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0" windowWidth="18555" windowHeight="11760"/>
  </bookViews>
  <sheets>
    <sheet name="Sheet1" sheetId="1" r:id="rId1"/>
  </sheets>
  <definedNames>
    <definedName name="_xlnm._FilterDatabase" localSheetId="0" hidden="1">Sheet1!#REF!</definedName>
    <definedName name="Sheet1">Sheet1!#REF!</definedName>
  </definedNames>
  <calcPr calcId="125725"/>
</workbook>
</file>

<file path=xl/calcChain.xml><?xml version="1.0" encoding="utf-8"?>
<calcChain xmlns="http://schemas.openxmlformats.org/spreadsheetml/2006/main">
  <c r="E12" i="1"/>
  <c r="D5"/>
  <c r="C5"/>
  <c r="E5" l="1"/>
  <c r="E7" s="1"/>
</calcChain>
</file>

<file path=xl/sharedStrings.xml><?xml version="1.0" encoding="utf-8"?>
<sst xmlns="http://schemas.openxmlformats.org/spreadsheetml/2006/main" count="17" uniqueCount="13">
  <si>
    <t>Population</t>
  </si>
  <si>
    <t>Area</t>
  </si>
  <si>
    <t>Density</t>
  </si>
  <si>
    <t>Windstream f/k/a ALLTEL</t>
  </si>
  <si>
    <t>OLNEY</t>
  </si>
  <si>
    <t>SILEX</t>
  </si>
  <si>
    <t>EOLIA</t>
  </si>
  <si>
    <t>Spectra Communications Group, LLC</t>
  </si>
  <si>
    <t>IRONTON</t>
  </si>
  <si>
    <t>Carrier Name</t>
  </si>
  <si>
    <t>Wire Center Name</t>
  </si>
  <si>
    <t>Overall population density of currently included areas:</t>
  </si>
  <si>
    <t>Total population density of areas to be relinquished:</t>
  </si>
</sst>
</file>

<file path=xl/styles.xml><?xml version="1.0" encoding="utf-8"?>
<styleSheet xmlns="http://schemas.openxmlformats.org/spreadsheetml/2006/main">
  <fonts count="5">
    <font>
      <sz val="10"/>
      <name val="MS Sans Serif"/>
    </font>
    <font>
      <b/>
      <sz val="12"/>
      <name val="Arial"/>
      <family val="2"/>
    </font>
    <font>
      <sz val="12"/>
      <name val="MS Sans Serif"/>
      <family val="2"/>
    </font>
    <font>
      <sz val="12"/>
      <name val="Arial"/>
      <family val="2"/>
    </font>
    <font>
      <b/>
      <sz val="12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1" fontId="3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Border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view="pageLayout" zoomScaleNormal="80" workbookViewId="0">
      <selection activeCell="C9" sqref="C9"/>
    </sheetView>
  </sheetViews>
  <sheetFormatPr defaultRowHeight="12.75"/>
  <cols>
    <col min="1" max="1" width="47" customWidth="1"/>
    <col min="2" max="2" width="23.28515625" customWidth="1"/>
    <col min="3" max="3" width="14" customWidth="1"/>
    <col min="4" max="4" width="13.42578125" customWidth="1"/>
    <col min="5" max="5" width="11.5703125" customWidth="1"/>
  </cols>
  <sheetData>
    <row r="1" spans="1:11" ht="15.75">
      <c r="A1" s="1" t="s">
        <v>9</v>
      </c>
      <c r="B1" s="1" t="s">
        <v>10</v>
      </c>
      <c r="C1" s="1" t="s">
        <v>0</v>
      </c>
      <c r="D1" s="2" t="s">
        <v>1</v>
      </c>
      <c r="E1" s="3" t="s">
        <v>2</v>
      </c>
      <c r="F1" s="4"/>
      <c r="G1" s="4"/>
      <c r="H1" s="4"/>
      <c r="I1" s="4"/>
      <c r="J1" s="4"/>
      <c r="K1" s="4"/>
    </row>
    <row r="2" spans="1:11" ht="15.75">
      <c r="A2" s="5" t="s">
        <v>3</v>
      </c>
      <c r="B2" s="6" t="s">
        <v>4</v>
      </c>
      <c r="C2" s="6">
        <v>790</v>
      </c>
      <c r="D2" s="7">
        <v>51.06658047834518</v>
      </c>
      <c r="E2" s="7">
        <v>15.47</v>
      </c>
      <c r="F2" s="4"/>
      <c r="G2" s="4"/>
      <c r="H2" s="4"/>
      <c r="I2" s="4"/>
      <c r="J2" s="4"/>
      <c r="K2" s="4"/>
    </row>
    <row r="3" spans="1:11" ht="15.75">
      <c r="A3" s="5" t="s">
        <v>3</v>
      </c>
      <c r="B3" s="6" t="s">
        <v>5</v>
      </c>
      <c r="C3" s="6">
        <v>2227</v>
      </c>
      <c r="D3" s="7">
        <v>85.391104294478538</v>
      </c>
      <c r="E3" s="7">
        <v>26.08</v>
      </c>
      <c r="F3" s="4"/>
      <c r="G3" s="4"/>
      <c r="H3" s="4"/>
      <c r="I3" s="4"/>
      <c r="J3" s="4"/>
      <c r="K3" s="4"/>
    </row>
    <row r="4" spans="1:11" ht="15.75">
      <c r="A4" s="5" t="s">
        <v>3</v>
      </c>
      <c r="B4" s="6" t="s">
        <v>6</v>
      </c>
      <c r="C4" s="6">
        <v>1224</v>
      </c>
      <c r="D4" s="7">
        <v>64.050235478806911</v>
      </c>
      <c r="E4" s="7">
        <v>19.11</v>
      </c>
      <c r="F4" s="4"/>
      <c r="G4" s="4"/>
      <c r="H4" s="4"/>
      <c r="I4" s="4"/>
      <c r="J4" s="4"/>
      <c r="K4" s="4"/>
    </row>
    <row r="5" spans="1:11" ht="15.75">
      <c r="A5" s="4"/>
      <c r="B5" s="4"/>
      <c r="C5" s="6">
        <f>SUM(C2:C4)</f>
        <v>4241</v>
      </c>
      <c r="D5" s="7">
        <f>SUM(D2:D4)</f>
        <v>200.50792025163062</v>
      </c>
      <c r="E5" s="10">
        <f>C5/D5</f>
        <v>21.151284172104969</v>
      </c>
      <c r="G5" s="4"/>
      <c r="H5" s="4"/>
      <c r="I5" s="4"/>
      <c r="J5" s="4"/>
      <c r="K5" s="4"/>
    </row>
    <row r="6" spans="1:11" ht="15.75">
      <c r="A6" s="4"/>
      <c r="B6" s="4"/>
      <c r="C6" s="4"/>
      <c r="D6" s="4"/>
      <c r="G6" s="4"/>
      <c r="H6" s="4"/>
      <c r="I6" s="4"/>
      <c r="J6" s="4"/>
      <c r="K6" s="4"/>
    </row>
    <row r="7" spans="1:11" ht="15.75">
      <c r="A7" s="9" t="s">
        <v>12</v>
      </c>
      <c r="B7" s="4"/>
      <c r="C7" s="4"/>
      <c r="D7" s="4"/>
      <c r="E7" s="10">
        <f>E5</f>
        <v>21.151284172104969</v>
      </c>
      <c r="F7" s="9"/>
      <c r="G7" s="4"/>
      <c r="H7" s="4"/>
      <c r="I7" s="4"/>
      <c r="J7" s="4"/>
      <c r="K7" s="4"/>
    </row>
    <row r="8" spans="1:11" ht="15.75">
      <c r="A8" s="9" t="s">
        <v>11</v>
      </c>
      <c r="B8" s="4"/>
      <c r="C8" s="4"/>
      <c r="D8" s="4"/>
      <c r="E8" s="10">
        <v>21.52</v>
      </c>
      <c r="F8" s="9"/>
      <c r="G8" s="4"/>
      <c r="H8" s="4"/>
      <c r="I8" s="4"/>
      <c r="J8" s="4"/>
      <c r="K8" s="4"/>
    </row>
    <row r="9" spans="1:11" ht="15.7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7</v>
      </c>
      <c r="B10" s="6" t="s">
        <v>8</v>
      </c>
      <c r="C10" s="6">
        <v>6767</v>
      </c>
      <c r="D10" s="7">
        <v>272.53322593636733</v>
      </c>
      <c r="E10" s="10">
        <v>24.83</v>
      </c>
      <c r="F10" s="9"/>
      <c r="G10" s="4"/>
      <c r="H10" s="4"/>
      <c r="I10" s="4"/>
      <c r="J10" s="4"/>
      <c r="K10" s="4"/>
    </row>
    <row r="11" spans="1:11" ht="15.75">
      <c r="A11" s="4"/>
      <c r="B11" s="4"/>
      <c r="C11" s="4"/>
      <c r="D11" s="4"/>
      <c r="F11" s="9"/>
      <c r="G11" s="4"/>
      <c r="H11" s="4"/>
      <c r="I11" s="4"/>
      <c r="J11" s="4"/>
      <c r="K11" s="4"/>
    </row>
    <row r="12" spans="1:11" ht="15.75">
      <c r="A12" s="9" t="s">
        <v>12</v>
      </c>
      <c r="E12" s="10">
        <f>E10</f>
        <v>24.83</v>
      </c>
    </row>
    <row r="13" spans="1:11" ht="15.75">
      <c r="A13" s="9" t="s">
        <v>11</v>
      </c>
      <c r="E13" s="8">
        <v>20.47</v>
      </c>
    </row>
  </sheetData>
  <pageMargins left="0.75" right="0.75" top="1" bottom="1" header="0.5" footer="0.5"/>
  <pageSetup orientation="landscape" verticalDpi="0" r:id="rId1"/>
  <headerFooter alignWithMargins="0">
    <oddHeader>&amp;CExhibit E
Population Density Analysis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Chernoff</dc:creator>
  <cp:lastModifiedBy>Steven Chernoff</cp:lastModifiedBy>
  <dcterms:created xsi:type="dcterms:W3CDTF">2013-04-18T17:35:18Z</dcterms:created>
  <dcterms:modified xsi:type="dcterms:W3CDTF">2013-04-24T15:54:50Z</dcterms:modified>
</cp:coreProperties>
</file>