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Tax\Rate Case Support\MO\2020 Rate Case\Testimony\Company\SURREBUTTAL\"/>
    </mc:Choice>
  </mc:AlternateContent>
  <xr:revisionPtr revIDLastSave="0" documentId="13_ncr:1_{B6DD4433-7DE5-47DD-9FCB-C5A6FEFD5047}" xr6:coauthVersionLast="45" xr6:coauthVersionMax="45" xr10:uidLastSave="{00000000-0000-0000-0000-000000000000}"/>
  <bookViews>
    <workbookView xWindow="-109" yWindow="-109" windowWidth="26301" windowHeight="13707" xr2:uid="{CC2B4C4B-12C7-42BA-86BE-1D008616006C}"/>
  </bookViews>
  <sheets>
    <sheet name="EADIT amort JRW-1S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on4050" hidden="1">{#N/A,"Anonymous",FALSE,"30 30k Table";#N/A,#N/A,FALSE,"30 50k Table";#N/A,#N/A,FALSE,"40 100k Table"}</definedName>
    <definedName name="______con4050" hidden="1">{#N/A,"Anonymous",FALSE,"30 30k Table";#N/A,#N/A,FALSE,"30 50k Table";#N/A,#N/A,FALSE,"40 100k Table"}</definedName>
    <definedName name="_____con4050" hidden="1">{#N/A,"Anonymous",FALSE,"30 30k Table";#N/A,#N/A,FALSE,"30 50k Table";#N/A,#N/A,FALSE,"40 100k Table"}</definedName>
    <definedName name="____con4050" hidden="1">{#N/A,"Anonymous",FALSE,"30 30k Table";#N/A,#N/A,FALSE,"30 50k Table";#N/A,#N/A,FALSE,"40 100k Table"}</definedName>
    <definedName name="___con4050" hidden="1">{#N/A,"Anonymous",FALSE,"30 30k Table";#N/A,#N/A,FALSE,"30 50k Table";#N/A,#N/A,FALSE,"40 100k Table"}</definedName>
    <definedName name="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9" hidden="1">{"holdco",#N/A,FALSE,"Summary Financials";"holdco",#N/A,FALSE,"Summary Financials"}</definedName>
    <definedName name="___wrn1" hidden="1">{"holdco",#N/A,FALSE,"Summary Financials";"holdco",#N/A,FALSE,"Summary Financials"}</definedName>
    <definedName name="___wrn2" hidden="1">{"holdco",#N/A,FALSE,"Summary Financials";"holdco",#N/A,FALSE,"Summary Financials"}</definedName>
    <definedName name="___wrn3" hidden="1">{"holdco",#N/A,FALSE,"Summary Financials";"holdco",#N/A,FALSE,"Summary Financials"}</definedName>
    <definedName name="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8" hidden="1">{"holdco",#N/A,FALSE,"Summary Financials";"holdco",#N/A,FALSE,"Summary Financials"}</definedName>
    <definedName name="___xlfn.BAHTTEXT" hidden="1">#NAME?</definedName>
    <definedName name="___xz4" hidden="1">{0,0,0,0;0,0,0,0;0,0,0,0;0,0,0,0;0,0,0,0;0,0,0,0}</definedName>
    <definedName name="__123Graph_A" hidden="1">'[1]C LTV'!$B$6:$B$6</definedName>
    <definedName name="__123Graph_AChart1" hidden="1">'[1]C LTV'!$B$6:$B$6</definedName>
    <definedName name="__123Graph_AChart2" hidden="1">'[1]C LTV'!$B$6:$B$6</definedName>
    <definedName name="__123Graph_AChart3" hidden="1">'[1]C LTV'!$B$6:$B$6</definedName>
    <definedName name="__123Graph_ACurrent" hidden="1">'[1]C LTV'!$B$6:$B$6</definedName>
    <definedName name="__123Graph_B" hidden="1">'[2]Min Gain 1996'!$B$1:$B$22</definedName>
    <definedName name="__123Graph_BChart1" hidden="1">'[1]C LTV'!$C$6:$C$6</definedName>
    <definedName name="__123Graph_BChart2" hidden="1">'[1]C LTV'!$C$6:$C$6</definedName>
    <definedName name="__123Graph_BChart3" hidden="1">'[1]C LTV'!$C$6:$C$6</definedName>
    <definedName name="__123Graph_BCurrent" hidden="1">'[1]C LTV'!$C$6:$C$6</definedName>
    <definedName name="__123Graph_C" hidden="1">'[2]Min Gain 1996'!$D$1:$D$22</definedName>
    <definedName name="__123Graph_CChart1" hidden="1">'[1]C LTV'!$D$6:$D$6</definedName>
    <definedName name="__123Graph_CChart2" hidden="1">'[1]C LTV'!$D$6:$D$6</definedName>
    <definedName name="__123Graph_CChart3" hidden="1">'[1]C LTV'!$D$6:$D$6</definedName>
    <definedName name="__123Graph_CCurrent" hidden="1">'[1]C LTV'!$D$6:$D$6</definedName>
    <definedName name="__123Graph_D" hidden="1">'[1]C LTV'!$E$6:$E$6</definedName>
    <definedName name="__123Graph_DChart1" hidden="1">'[1]C LTV'!$E$6:$E$6</definedName>
    <definedName name="__123Graph_DChart2" hidden="1">'[1]C LTV'!$E$6:$E$6</definedName>
    <definedName name="__123Graph_DChart3" hidden="1">'[1]C LTV'!$E$6:$E$6</definedName>
    <definedName name="__123Graph_DCurrent" hidden="1">'[1]C LTV'!$E$6:$E$6</definedName>
    <definedName name="__123Graph_E" hidden="1">'[1]C LTV'!$F$6:$F$6</definedName>
    <definedName name="__123Graph_EChart1" hidden="1">'[1]C LTV'!$F$6:$F$6</definedName>
    <definedName name="__123Graph_EChart2" hidden="1">'[1]C LTV'!$F$6:$F$6</definedName>
    <definedName name="__123Graph_EChart3" hidden="1">'[1]C LTV'!$F$6:$F$6</definedName>
    <definedName name="__123Graph_ECurrent" hidden="1">'[1]C LTV'!$F$6:$F$6</definedName>
    <definedName name="__123Graph_F" hidden="1">'[1]C LTV'!$G$6:$G$6</definedName>
    <definedName name="__123Graph_FChart1" hidden="1">'[1]C LTV'!$G$6:$G$6</definedName>
    <definedName name="__123Graph_FChart2" hidden="1">'[1]C LTV'!$G$6:$G$6</definedName>
    <definedName name="__123Graph_FChart3" hidden="1">'[1]C LTV'!$G$6:$G$6</definedName>
    <definedName name="__123Graph_FCurrent" hidden="1">'[1]C LTV'!$G$6:$G$6</definedName>
    <definedName name="__123Graph_X" hidden="1">'[2]Min Gain 1996'!$B$1:$B$22</definedName>
    <definedName name="__con4050" hidden="1">{#N/A,"Anonymous",FALSE,"30 30k Table";#N/A,#N/A,FALSE,"30 50k Table";#N/A,#N/A,FALSE,"40 100k Table"}</definedName>
    <definedName name="__FDS_HYPERLINK_TOGGLE_STATE__" hidden="1">"ON"</definedName>
    <definedName name="__IntlFixup" hidden="1">TRUE</definedName>
    <definedName name="__IntlFixupTable" hidden="1">#REF!</definedName>
    <definedName name="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9" hidden="1">{"holdco",#N/A,FALSE,"Summary Financials";"holdco",#N/A,FALSE,"Summary Financials"}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_xlfn.BAHTTEXT" hidden="1">#NAME?</definedName>
    <definedName name="__xz4" hidden="1">{0,0,0,0;0,0,0,0;0,0,0,0;0,0,0,0;0,0,0,0;0,0,0,0}</definedName>
    <definedName name="_10__123Graph_BCHART_1" hidden="1">'[3]Summary - Drivers'!#REF!</definedName>
    <definedName name="_11__123Graph_BCHART_2" hidden="1">'[3]Summary - Drivers'!#REF!</definedName>
    <definedName name="_12__123Graph_BCHART_3" hidden="1">[4]CF!$B$200:$V$200</definedName>
    <definedName name="_13__123Graph_BCHART_6" hidden="1">[4]CF!$B$169:$V$169</definedName>
    <definedName name="_14__123Graph_CCHART_1" hidden="1">'[3]Summary - Drivers'!#REF!</definedName>
    <definedName name="_15__123Graph_CCHART_2" hidden="1">'[3]Summary - Drivers'!#REF!</definedName>
    <definedName name="_16__123Graph_CCHART_3" hidden="1">[4]CF!$B$202:$V$202</definedName>
    <definedName name="_17__123Graph_DCHART_1" hidden="1">'[3]Summary - Drivers'!#REF!</definedName>
    <definedName name="_18__123Graph_ACHART_1" hidden="1">'[3]Summary - Drivers'!#REF!</definedName>
    <definedName name="_18__123Graph_DCHART_2" hidden="1">'[3]Summary - Drivers'!#REF!</definedName>
    <definedName name="_19__123Graph_ACHART_2" hidden="1">#REF!</definedName>
    <definedName name="_19__123Graph_DCHART_3" hidden="1">[4]CF!$B$196:$V$196</definedName>
    <definedName name="_20__123Graph_ACHART_3" hidden="1">[5]CF!$B$197:$V$197</definedName>
    <definedName name="_20__123Graph_ECHART_1" hidden="1">'[3]Summary - Drivers'!#REF!</definedName>
    <definedName name="_21__123Graph_ACHART_4" hidden="1">[5]CF!$B$176:$V$176</definedName>
    <definedName name="_21__123Graph_ECHART_2" hidden="1">'[3]Summary - Drivers'!#REF!</definedName>
    <definedName name="_22__123Graph_ACHART_5" hidden="1">[5]CF!$B$194:$V$194</definedName>
    <definedName name="_22__123Graph_XCHART_2" hidden="1">[6]Drivers!$G$2:$AA$2</definedName>
    <definedName name="_23__123Graph_ACHART_6" hidden="1">[5]CF!$B$160:$V$160</definedName>
    <definedName name="_23__123Graph_XCHART_4" hidden="1">[4]CF!$B$121:$V$121</definedName>
    <definedName name="_24__123Graph_XCHART_5" hidden="1">[4]CF!$B$121:$V$121</definedName>
    <definedName name="_25__123Graph_XCHART_6" hidden="1">[4]CF!$B$121:$V$121</definedName>
    <definedName name="_29__123Graph_AR_M_MARG" hidden="1">[7]P!#REF!</definedName>
    <definedName name="_3__123Graph_ACHART_1" hidden="1">'[3]Summary - Drivers'!#REF!</definedName>
    <definedName name="_35__123Graph_BCHART_1" hidden="1">'[3]Summary - Drivers'!#REF!</definedName>
    <definedName name="_4__123Graph_ACHART_2" hidden="1">#REF!</definedName>
    <definedName name="_41__123Graph_BCHART_2" hidden="1">'[3]Summary - Drivers'!#REF!</definedName>
    <definedName name="_42__123Graph_BCHART_3" hidden="1">[5]CF!$B$200:$V$200</definedName>
    <definedName name="_43__123Graph_BCHART_6" hidden="1">[5]CF!$B$169:$V$169</definedName>
    <definedName name="_49__123Graph_CCHART_1" hidden="1">'[3]Summary - Drivers'!#REF!</definedName>
    <definedName name="_5__123Graph_ACHART_3" hidden="1">[4]CF!$B$197:$V$197</definedName>
    <definedName name="_55__123Graph_CCHART_2" hidden="1">'[3]Summary - Drivers'!#REF!</definedName>
    <definedName name="_56__123Graph_CCHART_3" hidden="1">[5]CF!$B$202:$V$202</definedName>
    <definedName name="_6__123Graph_ACHART_4" hidden="1">[4]CF!$B$176:$V$176</definedName>
    <definedName name="_62__123Graph_DCHART_1" hidden="1">'[3]Summary - Drivers'!#REF!</definedName>
    <definedName name="_68__123Graph_DCHART_2" hidden="1">'[3]Summary - Drivers'!#REF!</definedName>
    <definedName name="_69__123Graph_DCHART_3" hidden="1">[5]CF!$B$196:$V$196</definedName>
    <definedName name="_7__123Graph_ACHART_5" hidden="1">[4]CF!$B$194:$V$194</definedName>
    <definedName name="_75__123Graph_ECHART_1" hidden="1">'[3]Summary - Drivers'!#REF!</definedName>
    <definedName name="_8__123Graph_ACHART_6" hidden="1">[4]CF!$B$160:$V$160</definedName>
    <definedName name="_81__123Graph_ECHART_2" hidden="1">'[3]Summary - Drivers'!#REF!</definedName>
    <definedName name="_82__123Graph_XCHART_2" hidden="1">[6]Drivers!$G$2:$AA$2</definedName>
    <definedName name="_83__123Graph_XCHART_4" hidden="1">[5]CF!$B$121:$V$121</definedName>
    <definedName name="_84__123Graph_XCHART_5" hidden="1">[5]CF!$B$121:$V$121</definedName>
    <definedName name="_85__123Graph_XCHART_6" hidden="1">[5]CF!$B$121:$V$121</definedName>
    <definedName name="_9__123Graph_AR_M_MARG" hidden="1">[7]P!#REF!</definedName>
    <definedName name="_bdm.236EA32745904930B2B5BAF782E7EACA.edm" hidden="1">[8]Margins!$A:$IV</definedName>
    <definedName name="_bdm.352CC0E86942495F9DD68124E31D1D6C.edm" hidden="1">[8]Anrev!$A:$IV</definedName>
    <definedName name="_bdm.3A2AFA5D12C6427EBD5F22BDBE91686A.edm" hidden="1">#REF!</definedName>
    <definedName name="_bdm.3CC3C3A7D35644BCB60105C27F57256D.edm" hidden="1">#REF!</definedName>
    <definedName name="_bdm.4B02255312114AC6A8C7D44E727A4AAD.edm" hidden="1">#REF!</definedName>
    <definedName name="_bdm.588A2DC55057433B86545CE351A3F2F5.edm" hidden="1">#REF!</definedName>
    <definedName name="_bdm.5B2BB78AA4E3478FBAC7E48680A59B88.edm" hidden="1">#REF!</definedName>
    <definedName name="_bdm.789B277314C748848C143C640565C29A.edm" hidden="1">#REF!</definedName>
    <definedName name="_bdm.81EE23756CDF438E83BE331BDBE5B4FF.edm" hidden="1">[8]BalSht!$A:$IV</definedName>
    <definedName name="_bdm.8388ACC908624336A668330E18367B19.edm" hidden="1">'[8]Prod Sales'!$A:$IV</definedName>
    <definedName name="_bdm.9EA325CD19E34189A314C56A80A49BCE.edm" hidden="1">#REF!</definedName>
    <definedName name="_bdm.A3BC5FE179CC45BDB5735AFCF4C74CD5.edm" hidden="1">#REF!</definedName>
    <definedName name="_bdm.A8C2B2DD311C4E30920D3449EABDEFFA.edm" hidden="1">[8]Income!$A:$IV</definedName>
    <definedName name="_bdm.B55C5FBA2A134D56AFB4BF8CD286C11D.edm" hidden="1">#REF!</definedName>
    <definedName name="_bdm.CB43EC64998F4DF2ACEE52524316A461.edm" hidden="1">#REF!</definedName>
    <definedName name="_bdm.E6C77F92740E4C57B68B75A3B48E1C2F.edm" hidden="1">[8]Q_ProdSales!$A:$IV</definedName>
    <definedName name="_bdm.E7EA5AB6B3AA45A1BBD77651B3539A6E.edm" hidden="1">#REF!</definedName>
    <definedName name="_bdm.F74420E3F7AC4EA58EF6DAA876211574.edm" hidden="1">[8]CashFlow!$A:$IV</definedName>
    <definedName name="_con4050" localSheetId="0" hidden="1">{#N/A,"Anonymous",FALSE,"30 30k Table";#N/A,#N/A,FALSE,"30 50k Table";#N/A,#N/A,FALSE,"40 100k Table"}</definedName>
    <definedName name="_con4050" hidden="1">{#N/A,"Anonymous",FALSE,"30 30k Table";#N/A,#N/A,FALSE,"30 50k Table";#N/A,#N/A,FALSE,"40 100k Table"}</definedName>
    <definedName name="_Dist_Values" hidden="1">#REF!</definedName>
    <definedName name="_Fill" localSheetId="0" hidden="1">#REF!</definedName>
    <definedName name="_Fill" hidden="1">#REF!</definedName>
    <definedName name="_xlnm._FilterDatabase" hidden="1">[9]BKLG!#REF!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arse_In" localSheetId="0" hidden="1">[10]Summary!#REF!</definedName>
    <definedName name="_Parse_In" hidden="1">[10]Summary!#REF!</definedName>
    <definedName name="_Parse_Out" localSheetId="0" hidden="1">[10]Summary!#REF!</definedName>
    <definedName name="_Parse_Out" hidden="1">[10]Summary!#REF!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hidden="1">'[11]Pro Forma Assumptions'!#REF!</definedName>
    <definedName name="_Table2_In2" hidden="1">#REF!</definedName>
    <definedName name="_Table2_Out" localSheetId="0" hidden="1">#REF!</definedName>
    <definedName name="_Table2_Out" hidden="1">#REF!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hidden="1">{"holdco",#N/A,FALSE,"Summary Financials";"holdco",#N/A,FALSE,"Summary Financials"}</definedName>
    <definedName name="_xz4" hidden="1">{0,0,0,0;0,0,0,0;0,0,0,0;0,0,0,0;0,0,0,0;0,0,0,0}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wvu.all" hidden="1">'[9]#REF'!#REF!</definedName>
    <definedName name="ACwvu.ALL." hidden="1">[9]BKLG!#REF!</definedName>
    <definedName name="ACwvu.Months." hidden="1">[9]BKLG!#REF!</definedName>
    <definedName name="adfg" localSheetId="0" hidden="1">{#N/A,#N/A,TRUE,"Monthly BCG";#N/A,#N/A,TRUE,"Monthly w|o Wireless";#N/A,#N/A,TRUE,"Monthly Wireless"}</definedName>
    <definedName name="adfg" hidden="1">{#N/A,#N/A,TRUE,"Monthly BCG";#N/A,#N/A,TRUE,"Monthly w|o Wireless";#N/A,#N/A,TRUE,"Monthly Wireless"}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nscount" hidden="1">1</definedName>
    <definedName name="arer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as" localSheetId="0" hidden="1">{"Summary",#N/A,FALSE,"Options "}</definedName>
    <definedName name="as" hidden="1">{"Summary",#N/A,FALSE,"Options "}</definedName>
    <definedName name="AS2DocOpenMode" hidden="1">"AS2DocumentEdit"</definedName>
    <definedName name="asd" localSheetId="0" hidden="1">{#N/A,#N/A,TRUE,"4Q BCG";#N/A,#N/A,TRUE,"4Q w|o Wireless";#N/A,#N/A,TRUE,"4Q Wireless"}</definedName>
    <definedName name="asd" hidden="1">{#N/A,#N/A,TRUE,"4Q BCG";#N/A,#N/A,TRUE,"4Q w|o Wireless";#N/A,#N/A,TRUE,"4Q Wireless"}</definedName>
    <definedName name="asdf" localSheetId="0" hidden="1">{#N/A,#N/A,FALSE,"Qrt Fcst";#N/A,#N/A,FALSE,"Qrt Fcst vs Plan &amp; PY";#N/A,#N/A,FALSE,"FY Fcst vs Plan &amp; PY";#N/A,#N/A,FALSE,"EVA CAP";#N/A,#N/A,FALSE,"EVA NOPAT"}</definedName>
    <definedName name="asdf" hidden="1">{#N/A,#N/A,FALSE,"Qrt Fcst";#N/A,#N/A,FALSE,"Qrt Fcst vs Plan &amp; PY";#N/A,#N/A,FALSE,"FY Fcst vs Plan &amp; PY";#N/A,#N/A,FALSE,"EVA CAP";#N/A,#N/A,FALSE,"EVA NOPAT"}</definedName>
    <definedName name="asf" localSheetId="0" hidden="1">{#N/A,#N/A,TRUE,"Monthly BCG";#N/A,#N/A,TRUE,"Qrt BCG";#N/A,#N/A,TRUE,"FY BCG";#N/A,#N/A,TRUE,"1Q BCG";#N/A,#N/A,TRUE,"2Q BCG";#N/A,#N/A,TRUE,"3Q BCG";#N/A,#N/A,TRUE,"4Q BCG"}</definedName>
    <definedName name="asf" hidden="1">{#N/A,#N/A,TRUE,"Monthly BCG";#N/A,#N/A,TRUE,"Qrt BCG";#N/A,#N/A,TRUE,"FY BCG";#N/A,#N/A,TRUE,"1Q BCG";#N/A,#N/A,TRUE,"2Q BCG";#N/A,#N/A,TRUE,"3Q BCG";#N/A,#N/A,TRUE,"4Q BCG"}</definedName>
    <definedName name="ashwin" localSheetId="0" hidden="1">{#N/A,"Anonymous",FALSE,"30 30k Table";#N/A,#N/A,FALSE,"30 50k Table";#N/A,#N/A,FALSE,"40 100k Table"}</definedName>
    <definedName name="ashwin" hidden="1">{#N/A,"Anonymous",FALSE,"30 30k Table";#N/A,#N/A,FALSE,"30 50k Table";#N/A,#N/A,FALSE,"40 100k Table"}</definedName>
    <definedName name="asp" localSheetId="0" hidden="1">{#N/A,#N/A,TRUE,"4Q BCG";#N/A,#N/A,TRUE,"4Q w|o Wireless";#N/A,#N/A,TRUE,"4Q Wireless"}</definedName>
    <definedName name="asp" hidden="1">{#N/A,#N/A,TRUE,"4Q BCG";#N/A,#N/A,TRUE,"4Q w|o Wireless";#N/A,#N/A,TRUE,"4Q Wireless"}</definedName>
    <definedName name="Assessment_FooterType" hidden="1">"NONE"</definedName>
    <definedName name="Assessments_FooterType" hidden="1">"NONE"</definedName>
    <definedName name="aszyngl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ert" hidden="1">{#N/A,#N/A,FALSE,"ORIX CSC"}</definedName>
    <definedName name="azazaz" hidden="1">{"SBU Numbers 1996_2002",#N/A,FALSE,"Strategic Business Lines"}</definedName>
    <definedName name="bad" hidden="1">{#N/A,"Anonymous",FALSE,"30 30k Table";#N/A,#N/A,FALSE,"30 50k Table";#N/A,#N/A,FALSE,"40 100k Table"}</definedName>
    <definedName name="badger" localSheetId="0" hidden="1">{"TOT_QTR_TO_PREV",#N/A,FALSE,"Site Sum"}</definedName>
    <definedName name="badger" hidden="1">{"TOT_QTR_TO_PREV",#N/A,FALSE,"Site Sum"}</definedName>
    <definedName name="badger1" localSheetId="0" hidden="1">{"TOT_QTR_TO_PREV",#N/A,FALSE,"Site Sum"}</definedName>
    <definedName name="badger1" hidden="1">{"TOT_QTR_TO_PREV",#N/A,FALSE,"Site Sum"}</definedName>
    <definedName name="bb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b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WorkbookPriority" hidden="1">-1523877792</definedName>
    <definedName name="ChangeRange" hidden="1">[12]!ChangeRange</definedName>
    <definedName name="con00" localSheetId="0" hidden="1">{#N/A,"Anonymous",FALSE,"30 30k Table";#N/A,#N/A,FALSE,"30 50k Table";#N/A,#N/A,FALSE,"40 100k Table"}</definedName>
    <definedName name="con00" hidden="1">{#N/A,"Anonymous",FALSE,"30 30k Table";#N/A,#N/A,FALSE,"30 50k Table";#N/A,#N/A,FALSE,"40 100k Table"}</definedName>
    <definedName name="conflic40100k" localSheetId="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localSheetId="0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localSheetId="0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localSheetId="0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localSheetId="0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localSheetId="0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localSheetId="0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localSheetId="0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tentsHelp" hidden="1">[12]!ContentsHelp</definedName>
    <definedName name="copy" hidden="1">"Kingca"</definedName>
    <definedName name="CreateTable" hidden="1">[12]!CreateTable</definedName>
    <definedName name="CWIP" localSheetId="0" hidden="1">{#N/A,#N/A,FALSE,"Sheet1"}</definedName>
    <definedName name="CWIP" hidden="1">{#N/A,#N/A,FALSE,"Sheet1"}</definedName>
    <definedName name="dafd" hidden="1">{"LBO Summary",#N/A,FALSE,"Summary"}</definedName>
    <definedName name="Data.Dump" hidden="1">OFFSET([0]!Data.Top.Left,1,0)</definedName>
    <definedName name="DeleteRange" hidden="1">[12]!DeleteRange</definedName>
    <definedName name="DeleteTable" hidden="1">[12]!DeleteTable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f" localSheetId="0" hidden="1">{#N/A,#N/A,TRUE,"FY BCG";#N/A,#N/A,TRUE,"FY w|o Wireless";#N/A,#N/A,TRUE,"FY Wireless"}</definedName>
    <definedName name="df" hidden="1">{#N/A,#N/A,TRUE,"FY BCG";#N/A,#N/A,TRUE,"FY w|o Wireless";#N/A,#N/A,TRUE,"FY Wireless"}</definedName>
    <definedName name="dgfhgf" hidden="1">{#N/A,#N/A,FALSE,"ORIX CSC"}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ump" hidden="1">{"holdco",#N/A,FALSE,"Summary Financials";"holdco",#N/A,FALSE,"Summary Financials"}</definedName>
    <definedName name="e" hidden="1">{"mgmt forecast",#N/A,FALSE,"Mgmt Forecast";"dcf table",#N/A,FALSE,"Mgmt Forecast";"sensitivity",#N/A,FALSE,"Mgmt Forecast";"table inputs",#N/A,FALSE,"Mgmt Forecast";"calculations",#N/A,FALSE,"Mgmt Forecast"}</definedName>
    <definedName name="edf" localSheetId="0" hidden="1">{#N/A,"Anonymous",FALSE,"30 30k Table";#N/A,#N/A,FALSE,"30 50k Table";#N/A,#N/A,FALSE,"40 100k Table"}</definedName>
    <definedName name="edf" hidden="1">{#N/A,"Anonymous",FALSE,"30 30k Table";#N/A,#N/A,FALSE,"30 50k Table";#N/A,#N/A,FALSE,"40 100k Table"}</definedName>
    <definedName name="ere" hidden="1">{"orixcsc",#N/A,FALSE,"ORIX CSC";"orixcsc2",#N/A,FALSE,"ORIX CSC"}</definedName>
    <definedName name="ev.Calculation" hidden="1">-4135</definedName>
    <definedName name="ev.Initialized" hidden="1">FALSE</definedName>
    <definedName name="ewrwer" hidden="1">{#N/A,#N/A,FALSE,"ORIX CSC"}</definedName>
    <definedName name="exm" hidden="1">{#N/A,#N/A,FALSE,"REPORTS";#N/A,#N/A,FALSE,"Summary";#N/A,#N/A,FALSE,"salessummary";#N/A,#N/A,FALSE,"cvcmsummary";#N/A,#N/A,FALSE,"cvcm%summary"}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g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g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lterdatabase" hidden="1">'[9]#REF'!#REF!</definedName>
    <definedName name="findthiserror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aswell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aswell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rd" hidden="1">{"holdco",#N/A,FALSE,"Summary Financials";"holdco",#N/A,FALSE,"Summary Financials"}</definedName>
    <definedName name="fuckioff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xdghsfgh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hgrth" hidden="1">{"orixcsc",#N/A,FALSE,"ORIX CSC";"orixcsc2",#N/A,FALSE,"ORIX CSC"}</definedName>
    <definedName name="hhh" localSheetId="0" hidden="1">{#N/A,#N/A,TRUE,"4Q BCG";#N/A,#N/A,TRUE,"4Q w|o Wireless";#N/A,#N/A,TRUE,"4Q Wireless"}</definedName>
    <definedName name="hhh" hidden="1">{#N/A,#N/A,TRUE,"4Q BCG";#N/A,#N/A,TRUE,"4Q w|o Wireless";#N/A,#N/A,TRUE,"4Q Wireless"}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n.ModelVersion" hidden="1">1</definedName>
    <definedName name="hn.NoUpload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38786.6019675926</definedName>
    <definedName name="IQ_Revision_Date_guess" hidden="1">38978.3778356481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Nov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JENov" hidden="1">{"Co1statements",#N/A,FALSE,"Cmpy1";"Co2statement",#N/A,FALSE,"Cmpy2";"co1pm",#N/A,FALSE,"Co1PM";"co2PM",#N/A,FALSE,"Co2PM";"value",#N/A,FALSE,"value";"opco",#N/A,FALSE,"NewSparkle";"adjusts",#N/A,FALSE,"Adjustments"}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j" localSheetId="0" hidden="1">{#N/A,#N/A,TRUE,"4Q BCG";#N/A,#N/A,TRUE,"4Q w|o Wireless";#N/A,#N/A,TRUE,"4Q Wireless"}</definedName>
    <definedName name="jjj" hidden="1">{#N/A,#N/A,TRUE,"4Q BCG";#N/A,#N/A,TRUE,"4Q w|o Wireless";#N/A,#N/A,TRUE,"4Q Wireless"}</definedName>
    <definedName name="jkj" localSheetId="0" hidden="1">{#N/A,#N/A,TRUE,"FY BCG";#N/A,#N/A,TRUE,"FY w|o Wireless";#N/A,#N/A,TRUE,"FY Wireless"}</definedName>
    <definedName name="jkj" hidden="1">{#N/A,#N/A,TRUE,"FY BCG";#N/A,#N/A,TRUE,"FY w|o Wireless";#N/A,#N/A,TRUE,"FY Wireless"}</definedName>
    <definedName name="jllk" localSheetId="0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pric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2_WBEVMODE" hidden="1">-1</definedName>
    <definedName name="kk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rup" hidden="1">{"holdco",#N/A,FALSE,"Summary Financials";"holdco",#N/A,FALSE,"Summary Financials"}</definedName>
    <definedName name="LBOSummary" hidden="1">{"LBO Summary",#N/A,FALSE,"Summary"}</definedName>
    <definedName name="limcount" hidden="1">2</definedName>
    <definedName name="ListOffset" hidden="1">1</definedName>
    <definedName name="LNGDevelopment" hidden="1">{#N/A,#N/A,TRUE,"Results_2";#N/A,#N/A,TRUE,"Results_1";"details_1",#N/A,TRUE,"D";"assumptions",#N/A,TRUE,"A";"bal_sht",#N/A,TRUE,"B";"Single_Lever_e",#N/A,TRUE,"E";#N/A,#N/A,TRUE,"BrdgLoan"}</definedName>
    <definedName name="M_PlaceofPath" hidden="1">"g:\blabla"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errillPrintIt" hidden="1">[12]!MerrillPrintIt</definedName>
    <definedName name="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oy" hidden="1">{"holdco",#N/A,FALSE,"Summary Financials";"holdco",#N/A,FALSE,"Summary Financials"}</definedName>
    <definedName name="name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b" hidden="1">{"Keapg1",#N/A,FALSE,"Keane";"Keapg2",#N/A,FALSE,"Keane";"Keapg4",#N/A,FALSE,"Keane"}</definedName>
    <definedName name="new_other" hidden="1">{"holdco",#N/A,FALSE,"Summary Financials";"holdco",#N/A,FALSE,"Summary Financials"}</definedName>
    <definedName name="NewRange" hidden="1">[12]!NewRange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om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l" hidden="1">{"holdco",#N/A,FALSE,"Summary Financials";"holdco",#N/A,FALSE,"Summary Financials"}</definedName>
    <definedName name="old_capex" hidden="1">{"holdco",#N/A,FALSE,"Summary Financials";"holdco",#N/A,FALSE,"Summary Financials"}</definedName>
    <definedName name="Ownership" hidden="1">OFFSET([0]!Data.Top.Left,1,0)</definedName>
    <definedName name="po" localSheetId="0" hidden="1">{#N/A,#N/A,TRUE,"Monthly Wireless";#N/A,#N/A,TRUE,"Qrt Wireless";#N/A,#N/A,TRUE,"FY Wireless";#N/A,#N/A,TRUE,"1Q Wireless";#N/A,#N/A,TRUE,"2Q Wireless";#N/A,#N/A,TRUE,"3Q Wireless";#N/A,#N/A,TRUE,"4Q Wireless"}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PUB_FileID" hidden="1">"L10003649.xls"</definedName>
    <definedName name="PUB_UserID" hidden="1">"MAYERX"</definedName>
    <definedName name="puui" localSheetId="0" hidden="1">{#N/A,#N/A,TRUE,"Qrt BCG";#N/A,#N/A,TRUE,"Qrt w|o Wireless";#N/A,#N/A,TRUE,"Qrt Wireless"}</definedName>
    <definedName name="puui" hidden="1">{#N/A,#N/A,TRUE,"Qrt BCG";#N/A,#N/A,TRUE,"Qrt w|o Wireless";#N/A,#N/A,TRUE,"Qrt Wireless"}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RedefinePrintTableRange" hidden="1">[12]!RedefinePrintTableRange</definedName>
    <definedName name="redo" hidden="1">{#N/A,#N/A,FALSE,"ACQ_GRAPHS";#N/A,#N/A,FALSE,"T_1 GRAPHS";#N/A,#N/A,FALSE,"T_2 GRAPHS";#N/A,#N/A,FALSE,"COMB_GRAPHS"}</definedName>
    <definedName name="rep" hidden="1">{#N/A,#N/A,FALSE,"COVER";#N/A,#N/A,FALSE,"VALUATION";#N/A,#N/A,FALSE,"FORECAST";#N/A,#N/A,FALSE,"FY ANALYSIS ";#N/A,#N/A,FALSE," HY ANALYSIS"}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old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V_98A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t" hidden="1">{"holdco",#N/A,FALSE,"Summary Financials";"holdco",#N/A,FALSE,"Summary Financials"}</definedName>
    <definedName name="Rwvu.ALL." hidden="1">[9]BKLG!#REF!</definedName>
    <definedName name="Rwvu.Months." hidden="1">[9]BKLG!#REF!,[9]BKLG!#REF!,[9]BKLG!#REF!,[9]BKLG!#REF!,[9]BKLG!#REF!</definedName>
    <definedName name="sale" hidden="1">{#N/A,#N/A,FALSE,"REPORTS";#N/A,#N/A,FALSE,"Summary";#N/A,#N/A,FALSE,"salessummary";#N/A,#N/A,FALSE,"cvcmsummary";#N/A,#N/A,FALSE,"cvcm%summary"}</definedName>
    <definedName name="SAPBEXdnldView" hidden="1">"D3F6J5CPI9NGORO9TICK7IUYB"</definedName>
    <definedName name="SAPBEXhrIndnt" hidden="1">1</definedName>
    <definedName name="SAPBEXrevision" hidden="1">1</definedName>
    <definedName name="SAPBEXsysID" hidden="1">"HBP"</definedName>
    <definedName name="SAPBEXwbID" hidden="1">"3RCWGI2UXL6U3W2QXXPNPHWQ1"</definedName>
    <definedName name="scb" hidden="1">{#N/A,#N/A,FALSE,"Japan 2003";#N/A,#N/A,FALSE,"Sheet2"}</definedName>
    <definedName name="sdfg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e" hidden="1">{#N/A,#N/A,FALSE,"REPORTS";#N/A,#N/A,FALSE,"Summary";#N/A,#N/A,FALSE,"salessummary";#N/A,#N/A,FALSE,"cvcmsummary";#N/A,#N/A,FALSE,"cvcm%summary"}</definedName>
    <definedName name="Seg_LBO_Summ" hidden="1">{"LBO Summary",#N/A,FALSE,"Summary"}</definedName>
    <definedName name="sencount" hidden="1">1</definedName>
    <definedName name="sf" hidden="1">{"LBO Summary",#N/A,FALSE,"Summary"}</definedName>
    <definedName name="shee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lver_adj" hidden="1">#REF!,#REF!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hs1" hidden="1">100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s" hidden="1">{#N/A,#N/A,FALSE,"REPORTS";#N/A,#N/A,FALSE,"Summary";#N/A,#N/A,FALSE,"salessummary";#N/A,#N/A,FALSE,"cvcmsummary";#N/A,#N/A,FALSE,"cvcm%summary"}</definedName>
    <definedName name="ssssssss" hidden="1">{#N/A,#N/A,FALSE,"REPORTS";#N/A,#N/A,FALSE,"Summary";#N/A,#N/A,FALSE,"salessummary";#N/A,#N/A,FALSE,"cvcmsummary";#N/A,#N/A,FALSE,"cvcm%summary"}</definedName>
    <definedName name="swn" hidden="1">{"LBO Summary",#N/A,FALSE,"Summary"}</definedName>
    <definedName name="Swvu.ALL." hidden="1">[9]BKLG!#REF!</definedName>
    <definedName name="Swvu.Months." hidden="1">[9]BKLG!#REF!</definedName>
    <definedName name="testing" localSheetId="0" hidden="1">{#N/A,"Anonymous",FALSE,"30 30k Table";#N/A,#N/A,FALSE,"30 50k Table";#N/A,#N/A,FALSE,"40 100k Table"}</definedName>
    <definedName name="testing" hidden="1">{#N/A,"Anonymous",FALSE,"30 30k Table";#N/A,#N/A,FALSE,"30 50k Table";#N/A,#N/A,FALSE,"40 100k Table"}</definedName>
    <definedName name="thierry" hidden="1">{"Totax",#N/A,FALSE,"Sheet1";#N/A,#N/A,FALSE,"Law Output"}</definedName>
    <definedName name="to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ryu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t" hidden="1">{"holdco",#N/A,FALSE,"Summary Financials";"holdco",#N/A,FALSE,"Summary Financials"}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eryold" hidden="1">{"holdco",#N/A,FALSE,"Summary Financials";"holdco",#N/A,FALSE,"Summary Financials"}</definedName>
    <definedName name="vv" hidden="1">{"orixcsc",#N/A,FALSE,"ORIX CSC";"orixcsc2",#N/A,FALSE,"ORIX CSC"}</definedName>
    <definedName name="warn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t" localSheetId="0" hidden="1">{#N/A,#N/A,TRUE,"1Q BCG";#N/A,#N/A,TRUE,"1Q w|o Wireless";#N/A,#N/A,TRUE,"1Q Wireless"}</definedName>
    <definedName name="wert" hidden="1">{#N/A,#N/A,TRUE,"1Q BCG";#N/A,#N/A,TRUE,"1Q w|o Wireless";#N/A,#N/A,TRUE,"1Q Wireless"}</definedName>
    <definedName name="what" localSheetId="0" hidden="1">{"TOT_QTR_TO_PREV",#N/A,FALSE,"Site Sum"}</definedName>
    <definedName name="what" hidden="1">{"TOT_QTR_TO_PREV",#N/A,FALSE,"Site Sum"}</definedName>
    <definedName name="what1" localSheetId="0" hidden="1">{"TOT_QTR_TO_PREV",#N/A,FALSE,"Site Sum"}</definedName>
    <definedName name="what1" hidden="1">{"TOT_QTR_TO_PREV",#N/A,FALSE,"Site Sum"}</definedName>
    <definedName name="what2" localSheetId="0" hidden="1">{"TOT_QTR_TO_PREV",#N/A,FALSE,"Site Sum"}</definedName>
    <definedName name="what2" hidden="1">{"TOT_QTR_TO_PREV",#N/A,FALSE,"Site Sum"}</definedName>
    <definedName name="workpaper" localSheetId="0" hidden="1">{#N/A,#N/A,FALSE,"Month";#N/A,#N/A,FALSE,"Period";#N/A,#N/A,FALSE,"12 Month";#N/A,#N/A,FALSE,"Quarter"}</definedName>
    <definedName name="workpaper" hidden="1">{#N/A,#N/A,FALSE,"Month";#N/A,#N/A,FALSE,"Period";#N/A,#N/A,FALSE,"12 Month";#N/A,#N/A,FALSE,"Quarter"}</definedName>
    <definedName name="wrn.00._.STRAT." hidden="1">{"CONS IS 99",#N/A,FALSE,"CONS IS";"CONS IS 00 02",#N/A,FALSE,"CONS IS";"CONS BS 99",#N/A,FALSE,"CONS BS";"CONS BS 00 02",#N/A,FALSE,"CONS BS";"CONS CF 99",#N/A,FALSE,"CONS CF";"CONS CF 00 02",#N/A,FALSE,"CONS CF";"CHQ IS 99",#N/A,FALSE,"CHQ IS";"CHQ IS 00 02",#N/A,FALSE,"CHQ IS";"CHQ BS 99",#N/A,FALSE,"CHQ BS";"CHQ BS 00 02",#N/A,FALSE,"CHQ BS";"CHQ CF 99",#N/A,FALSE,"CHQ CF";"CHQ CF 00 02",#N/A,FALSE,"CHQ CF";"GOV IS 99",#N/A,FALSE,"GOV IS";"GOV IS 00 02",#N/A,FALSE,"GOV IS";"GOV BS 99",#N/A,FALSE,"GOV BS";"GOV BS 00 02",#N/A,FALSE,"GOV BS";"GOV CF 99",#N/A,FALSE,"GOV CF";"GOV CF 00 02",#N/A,FALSE,"GOV CF";"RFC IS 99",#N/A,FALSE,"RFC IS";"RFC IS 00 02",#N/A,FALSE,"RFC IS";"RFC BS 99",#N/A,FALSE,"RFC BS";"RFC BS 00 02",#N/A,FALSE,"RFC BS";"RFC CF 99",#N/A,FALSE,"RFC CF";"RFC CF 00 02",#N/A,FALSE,"RFC CF";"MCD IS 99",#N/A,FALSE,"MCD IS";"MCD IS 00 02",#N/A,FALSE,"MCD IS";"MCD BS 99",#N/A,FALSE,"MCD BS";"MCD BS 00 02",#N/A,FALSE,"MCD BS";"MCD CF 99",#N/A,FALSE,"MCD CF";"MCD CF 00 02",#N/A,FALSE,"MCD CF";"CPD IS 99",#N/A,FALSE,"CPD IS";"CPD IS 00 02",#N/A,FALSE,"CPD IS";"CPD BS 99",#N/A,FALSE,"CPD BS";"CPD BS 00 02",#N/A,FALSE,"CPD BS";"CPD CF 99",#N/A,FALSE,"CPD CF";"CPD CF 00 02",#N/A,FALSE,"CPD CF";"BCD IS 99",#N/A,FALSE,"BCD IS";"BCD IS 00 02",#N/A,FALSE,"BCD IS";"BCD BS 99",#N/A,FALSE,"BCD BS";"BCD BS 00 02",#N/A,FALSE,"BCD BS";"BCD CF 99",#N/A,FALSE,"BCD CF";"BCD CF 00 02",#N/A,FALSE,"BCD CF"}</definedName>
    <definedName name="wrn.1st._.Quarter." localSheetId="0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2._.pagers." hidden="1">{"Cover",#N/A,FALSE,"Cover";"Summary",#N/A,FALSE,"Summarpage"}</definedName>
    <definedName name="wrn.228CAMDENPASSAGE." localSheetId="0" hidden="1">{#N/A,#N/A,TRUE,"704C";#N/A,#N/A,TRUE,"WTB";#N/A,#N/A,TRUE,"TAJE";#N/A,#N/A,TRUE,"752";#N/A,#N/A,TRUE,"704B";#N/A,#N/A,TRUE,"P&amp;LALLOC";#N/A,#N/A,TRUE,"7522"}</definedName>
    <definedName name="wrn.228CAMDENPASSAGE." hidden="1">{#N/A,#N/A,TRUE,"704C";#N/A,#N/A,TRUE,"WTB";#N/A,#N/A,TRUE,"TAJE";#N/A,#N/A,TRUE,"752";#N/A,#N/A,TRUE,"704B";#N/A,#N/A,TRUE,"P&amp;LALLOC";#N/A,#N/A,TRUE,"7522"}</definedName>
    <definedName name="wrn.2nd._.Quarter." localSheetId="0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cases." hidden="1">{#N/A,"Base",FALSE,"Dividend";#N/A,"Conservative",FALSE,"Dividend";#N/A,"Downside",FALSE,"Dividend"}</definedName>
    <definedName name="wrn.3rd._.Quarter." localSheetId="0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th._.Quarter." localSheetId="0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abce." localSheetId="0" hidden="1">{#N/A,#N/A,FALSE,"1998 SBT Issuse";#N/A,#N/A,FALSE,"REVIEW Summary"}</definedName>
    <definedName name="wrn.abce." hidden="1">{#N/A,#N/A,FALSE,"1998 SBT Issuse";#N/A,#N/A,FALSE,"REVIEW Summary"}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LL." localSheetId="0" hidden="1">{#N/A,#N/A,FALSE,"Qrt Fcst";#N/A,#N/A,FALSE,"Qrt Fcst vs Plan &amp; PY";#N/A,#N/A,FALSE,"FY Fcst vs Plan &amp; PY";#N/A,#N/A,FALSE,"EVA CAP";#N/A,#N/A,FALSE,"EVA NOPAT"}</definedName>
    <definedName name="wrn.ALL." hidden="1">{#N/A,#N/A,FALSE,"Qrt Fcst";#N/A,#N/A,FALSE,"Qrt Fcst vs Plan &amp; PY";#N/A,#N/A,FALSE,"FY Fcst vs Plan &amp; PY";#N/A,#N/A,FALSE,"EVA CAP";#N/A,#N/A,FALSE,"EVA NOPAT"}</definedName>
    <definedName name="wrn.ALL._....original." localSheetId="0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but._.Plant." hidden="1">{#N/A,#N/A,TRUE,"Income Statement";#N/A,#N/A,TRUE,"Balance Sheet";#N/A,#N/A,TRUE,"Cash Flow";#N/A,#N/A,TRUE,"Interest Schedule";#N/A,#N/A,TRUE,"Ratios"}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owrates." localSheetId="0" hidden="1">{"rates",#N/A,FALSE,"COSSUM"}</definedName>
    <definedName name="wrn.allowrates." hidden="1">{"rates",#N/A,FALSE,"COSSUM"}</definedName>
    <definedName name="wrn.allpages." hidden="1">{#N/A,#N/A,TRUE,"Historicals";#N/A,#N/A,TRUE,"Charts";#N/A,#N/A,TRUE,"Forecasts"}</definedName>
    <definedName name="wrn.Ansr._.Model." hidden="1">{"Ansrpg1",#N/A,FALSE,"Income";"Ansrpg2",#N/A,FALSE,"Income";"Ansrpg3",#N/A,FALSE,"Income";"Ansrpg4",#N/A,FALSE,"Income"}</definedName>
    <definedName name="wrn.APR." hidden="1">{"APR",#N/A,FALSE,"APR"}</definedName>
    <definedName name="wrn.AUG." hidden="1">{"AUG",#N/A,FALSE,"AUG"}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BACKLOG." hidden="1">{#N/A,#N/A,FALSE,"SALES";#N/A,#N/A,FALSE,"ORDERS";#N/A,#N/A,FALSE,"BACKLOG"}</definedName>
    <definedName name="wrn.Basic._.Report." hidden="1">{#N/A,#N/A,FALSE,"New Depr Sch-150% DB";#N/A,#N/A,FALSE,"Cash Flows RLP";#N/A,#N/A,FALSE,"IRR";#N/A,#N/A,FALSE,"Proforma IS";#N/A,#N/A,FALSE,"Assumptions"}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G._.All._.Periods." localSheetId="0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lue._.Book._.Dec." hidden="1">{#N/A,#N/A,FALSE,"Index (2)";#N/A,#N/A,FALSE,"1-1 Vol Graph";#N/A,#N/A,FALSE,"1-2 Approve App Graph";#N/A,#N/A,FALSE,"1-3  Sales Summary_Volume";#N/A,#N/A,FALSE,"1-4-1 Net Effective Member";#N/A,#N/A,FALSE,"1-4-2 Mbr Sales Actual vs Goal";#N/A,#N/A,FALSE,"1-5  Sales Summary_Lag";#N/A,#N/A,FALSE,"1-6-1 Mon Appr Chgs";#N/A,#N/A,FALSE,"1-6-3 4 Sent to Carrier";#N/A,#N/A,FALSE,"1-6-5 6 Submitted";#N/A,#N/A,FALSE,"1-7-1,2  ClosRatio by Carr";#N/A,#N/A,FALSE,"1-7-3,4 ClosRatio by State";#N/A,#N/A,FALSE,"1-7-5  Apps Ret CA OofS";#N/A,#N/A,FALSE,"2-1  CLosRatioStateCarr YTD";#N/A,#N/A,FALSE,"2-2 CLosRatioStateCarr Month";#N/A,#N/A,FALSE,"2-3 ClosRatioStatCarrier99";#N/A,#N/A,FALSE,"2-4 CarrierPerState00";#N/A,#N/A,FALSE,"2-5  CarrierPerStateOct";#N/A,#N/A,FALSE,"2-6 CarrierPerState99";#N/A,#N/A,FALSE,"3-1 Summary Lag Report";#N/A,#N/A,FALSE,"3-2  Lag Analysis";#N/A,#N/A,FALSE,"4 - 1  Email Graph";#N/A,#N/A,FALSE,"4-2 Chat Graph";#N/A,#N/A,FALSE,"4-3 Total Calls Graph";#N/A,#N/A,FALSE,"4-5 Within 30 Sec";#N/A,#N/A,FALSE,"4-6 IFP Follow-up Calls"}</definedName>
    <definedName name="wrn.Blue._.Book._.Feb._.01." hidden="1">{#N/A,#N/A,FALSE,"Index";#N/A,#N/A,FALSE,"1-1 Vol Graph";#N/A,#N/A,FALSE,"1-2 Approve App Graph";#N/A,#N/A,FALSE,"1-3  Sales Summary_Volume";#N/A,#N/A,FALSE,"1-4  Net Effective Members"}</definedName>
    <definedName name="wrn.Board." hidden="1">{#N/A,#N/A,FALSE,"Cover";#N/A,#N/A,FALSE,"Main";#N/A,#N/A,FALSE,"Guid";#N/A,#N/A,FALSE,"Summary";#N/A,#N/A,FALSE,"Q3"}</definedName>
    <definedName name="wrn.BS.XLS." hidden="1">{#N/A,#N/A,FALSE,"trended"}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croll.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arts." hidden="1">{"Revenue chart",#N/A,FALSE,"Charts";"ExpenseChart",#N/A,FALSE,"Charts";"Netincomechart",#N/A,FALSE,"Charts"}</definedName>
    <definedName name="wrn.client._.cfbs." hidden="1">{"client cfbs",#N/A,FALSE,"Client"}</definedName>
    <definedName name="wrn.Color._.Printer." hidden="1">{#N/A,#N/A,FALSE,"Index (2)";#N/A,#N/A,FALSE,"1-1 Vol Graph";#N/A,#N/A,FALSE,"1-2 Approve App Graph";#N/A,#N/A,FALSE,"6-1 Email Graph";#N/A,#N/A,FALSE,"6-2 Chat Graph";#N/A,#N/A,FALSE,"6-3 Total Calls_Abandoned";#N/A,#N/A,FALSE,"6-4 Abandoned Graph";#N/A,#N/A,FALSE,"6-5 Within 30 Sec"}</definedName>
    <definedName name="wrn.COMBINED." hidden="1">{#N/A,#N/A,FALSE,"INPUTS";#N/A,#N/A,FALSE,"PROFORMA BSHEET";#N/A,#N/A,FALSE,"COMBINED";#N/A,#N/A,FALSE,"HIGH YIELD";#N/A,#N/A,FALSE,"COMB_GRAPHS"}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solidated._.Statements." hidden="1">{"view1",#N/A,FALSE,"EARN (US$)";"view1",#N/A,FALSE,"DASTBS (US$)";"view1",#N/A,FALSE,"DASTCF (US$)"}</definedName>
    <definedName name="wrn.contribution." hidden="1">{#N/A,#N/A,FALSE,"Contribution Analysis"}</definedName>
    <definedName name="wrn.CORR." hidden="1">{"INCSTMT1",#N/A,FALSE,"COR";"INCSTMT2",#N/A,FALSE,"COR"}</definedName>
    <definedName name="wrn.COS." localSheetId="0" hidden="1">{"detail",#N/A,FALSE,"COSSUM"}</definedName>
    <definedName name="wrn.COS." hidden="1">{"detail",#N/A,FALSE,"COSSUM"}</definedName>
    <definedName name="wrn.Covers." hidden="1">{"view1",#N/A,FALSE,"MOTEARN";"view1",#N/A,FALSE,"Bal Sht";"view1",#N/A,FALSE,"Cash Flows"}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sc." hidden="1">{"orixcsc",#N/A,FALSE,"ORIX CSC";"orixcsc2",#N/A,FALSE,"ORIX CSC"}</definedName>
    <definedName name="wrn.csc2." hidden="1">{#N/A,#N/A,FALSE,"ORIX CSC"}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VG._.5._.Yr.._.model." hidden="1">{"Financial View",#N/A,FALSE,"Annual";"BS, CF, assns view",#N/A,FALSE,"BS and SCF";"DCF view",#N/A,FALSE,"Valuation";"Sensitivity View",#N/A,FALSE,"Valuation"}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_FCF." hidden="1">{#N/A,#N/A,TRUE,"FCF_10Yr";#N/A,#N/A,TRUE,"FCF_15Yr"}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P." hidden="1">{"DEP",#N/A,FALSE,"A"}</definedName>
    <definedName name="wrn.Dept_Income_Statement." localSheetId="0" hidden="1">{#N/A,#N/A,FALSE,"Month";#N/A,#N/A,FALSE,"Period";#N/A,#N/A,FALSE,"12 Month";#N/A,#N/A,FALSE,"Quarter"}</definedName>
    <definedName name="wrn.Dept_Income_Statement." hidden="1">{#N/A,#N/A,FALSE,"Month";#N/A,#N/A,FALSE,"Period";#N/A,#N/A,FALSE,"12 Month";#N/A,#N/A,FALSE,"Quarter"}</definedName>
    <definedName name="wrn.East._.Jefferson." hidden="1">{"Savings",#N/A,FALSE,"East Jeff OP Surgery 090897";"OPS",#N/A,FALSE,"East Jeff OP Surgery 090897"}</definedName>
    <definedName name="wrn.efet.xls" hidden="1">{#N/A,#N/A,FALSE,"trended"}</definedName>
    <definedName name="wrn.EN3202._.ANALYSIS." hidden="1">{#N/A,#N/A,FALSE,"Comparison of options";#N/A,#N/A,FALSE,"Total EN3202";#N/A,#N/A,FALSE,"Endo Optional Agrmt Inc Stmt";#N/A,#N/A,FALSE,"Penwest Optional Agrmt IncStmt";#N/A,#N/A,FALSE,"Assumptions";#N/A,#N/A,FALSE,"R&amp;D Budget";#N/A,#N/A,FALSE,"Selling Budget"}</definedName>
    <definedName name="wrn.Executive._.Summary." hidden="1">{#N/A,#N/A,FALSE,"ES Cover";#N/A,#N/A,FALSE,"ES Index ";#N/A,#N/A,FALSE,"ES 2-1-1  Net Eff Mbrs 2001";#N/A,#N/A,FALSE,"ES 2-1-2  Net Eff  Mbrs 2000";#N/A,#N/A,FALSE,"ES 2-2 Mbr Sales Plan vs Proj";#N/A,#N/A,FALSE,"ES 3_Top 5 IFP States Carriers";#N/A,#N/A,FALSE,"ES 4 Top 5 SBG States Carriers";#N/A,#N/A,FALSE,"ES 5 New Top Bottom 5 Summary";#N/A,#N/A,FALSE,"ES 6 Daily Avg";#N/A,#N/A,FALSE,"ES 7  Vol Graph";#N/A,#N/A,FALSE,"ES 8  ClosRatio by Carr";#N/A,#N/A,FALSE,"ES 9  ClosRatio by State";#N/A,#N/A,FALSE,"ES 10  Apps Ret CA OofS";#N/A,#N/A,FALSE,"ES 11 CLosRatioStateCarr Mont";#N/A,#N/A,FALSE,"ES 12  CarrierPerStateNov";#N/A,#N/A,FALSE,"ES 13 CarrierPerStateYTD";#N/A,#N/A,FALSE,"ES 14 Analytics";#N/A,#N/A,FALSE,"ES 15 Total Calls Graph";#N/A,#N/A,FALSE,"ES 16 Within 30 Sec ";#N/A,#N/A,FALSE,"ES 17 Emails";#N/A,#N/A,FALSE,"ES 18 Chat Graph"}</definedName>
    <definedName name="wrn.Fiscal._.Year." localSheetId="0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FISV._.5._.year._.model." hidden="1">{"Assns Fax",#N/A,FALSE,"Assumptions";"Financial View",#N/A,FALSE,"Earnings";"DCF View",#N/A,FALSE,"Earnings";"Sensitivity",#N/A,FALSE,"DCF"}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ull._.Model._.Printout." hidden="1">{#N/A,#N/A,TRUE,"Cover";#N/A,#N/A,TRUE,"Summary";#N/A,#N/A,TRUE,"Checks";#N/A,#N/A,TRUE,"GeneralAssumptions";#N/A,#N/A,TRUE,"MECO";#N/A,#N/A,TRUE,"NECO D";#N/A,#N/A,TRUE,"Nantucket";#N/A,#N/A,TRUE,"Granite";#N/A,#N/A,TRUE,"BlankDisco";#N/A,#N/A,TRUE,"NEPCO T";#N/A,#N/A,TRUE,"NECO T";#N/A,#N/A,TRUE,"Hydro";#N/A,#N/A,TRUE,"Global";#N/A,#N/A,TRUE,"BlankTransco";#N/A,#N/A,TRUE,"AllEnergy";#N/A,#N/A,TRUE,"NEESCom";#N/A,#N/A,TRUE,"Waterheaters";#N/A,#N/A,TRUE,"OtherSubsids";#N/A,#N/A,TRUE,"Stranded";#N/A,#N/A,TRUE,"Trust"}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C._.PRINT._.OUT." localSheetId="0" hidden="1">{#N/A,#N/A,FALSE,"JE051 PAGE 1 OF 3";#N/A,#N/A,FALSE,"JE051 PAGE 2 OF 3";#N/A,#N/A,FALSE,"JE051 PAGE 3 OF 3"}</definedName>
    <definedName name="wrn.GAC._.PRINT._.OUT." hidden="1">{#N/A,#N/A,FALSE,"JE051 PAGE 1 OF 3";#N/A,#N/A,FALSE,"JE051 PAGE 2 OF 3";#N/A,#N/A,FALSE,"JE051 PAGE 3 OF 3"}</definedName>
    <definedName name="wrn.gfe.xls" hidden="1">{#N/A,#N/A,FALSE,"trended"}</definedName>
    <definedName name="wrn.Graph._.SBU._.by._.Year._.1997_2000." localSheetId="0" hidden="1">{"Graph SBU by Year 1997_2000",#N/A,FALSE,"Strategic Business Lines"}</definedName>
    <definedName name="wrn.Graph._.SBU._.by._.Year._.1997_2000." hidden="1">{"Graph SBU by Year 1997_2000",#N/A,FALSE,"Strategic Business Lines"}</definedName>
    <definedName name="wrn.Graph._.SBU._.Contribution._.1997_2000." localSheetId="0" hidden="1">{"Graph_SBU_Contirbution 1991_2000",#N/A,FALSE,"Strategic Business Lines"}</definedName>
    <definedName name="wrn.Graph._.SBU._.Contribution._.1997_2000." hidden="1">{"Graph_SBU_Contirbution 1991_2000",#N/A,FALSE,"Strategic Business Lines"}</definedName>
    <definedName name="wrn.GRAPHS." hidden="1">{#N/A,#N/A,FALSE,"ACQ_GRAPHS";#N/A,#N/A,FALSE,"T_1 GRAPHS";#N/A,#N/A,FALSE,"T_2 GRAPHS";#N/A,#N/A,FALSE,"COMB_GRAPHS"}</definedName>
    <definedName name="wrn.Income._.Stmt." hidden="1">{"Income Stmt",#N/A,FALSE,"Model"}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itial." localSheetId="0" hidden="1">{#N/A,"Anonymous",FALSE,"30 30k Table";#N/A,#N/A,FALSE,"30 50k Table";#N/A,#N/A,FALSE,"40 100k Table"}</definedName>
    <definedName name="wrn.Initial." hidden="1">{#N/A,"Anonymous",FALSE,"30 30k Table";#N/A,#N/A,FALSE,"30 50k Table";#N/A,#N/A,FALSE,"40 100k Table"}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Print._.Area." hidden="1">{#N/A,#N/A,FALSE,"inputs";#N/A,#N/A,FALSE,"inputs"}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._.Valuation_new" hidden="1">{"assumptions",#N/A,FALSE,"Scenario 1";"valuation",#N/A,FALSE,"Scenario 1"}</definedName>
    <definedName name="wrn.JUL." hidden="1">{#N/A,#N/A,FALSE,"JUL"}</definedName>
    <definedName name="wrn.JUN." hidden="1">{"JUN",#N/A,FALSE,"JUN"}</definedName>
    <definedName name="wrn.Kea." hidden="1">{"Keapg1",#N/A,FALSE,"Keane";"Keapg2",#N/A,FALSE,"Keane";"Keapg4",#N/A,FALSE,"Keane"}</definedName>
    <definedName name="wrn.Lag._.Report." hidden="1">{#N/A,#N/A,FALSE,"Table";#N/A,#N/A,FALSE,"Graph 1";#N/A,#N/A,FALSE,"Summary Report";#N/A,#N/A,FALSE,"Graph 2";#N/A,#N/A,FALSE,"Wkly_Mnthly_Activity";#N/A,#N/A,FALSE,"Lag Rept New Format"}</definedName>
    <definedName name="wrn.LBO._.Summary." hidden="1">{"LBO Summary",#N/A,FALSE,"Summary"}</definedName>
    <definedName name="wrn.LBO._.Summary._new" hidden="1">{"LBO Summary",#N/A,FALSE,"Summary"}</definedName>
    <definedName name="wrn.MAR." hidden="1">{"MAR",#N/A,FALSE,"MAR"}</definedName>
    <definedName name="wrn.Memorial." hidden="1">{"Savings",#N/A,FALSE,"Memorial OP Surgery 090997";"OPS",#N/A,FALSE,"Memorial OP Surgery 090997"}</definedName>
    <definedName name="wrn.MFR_FINAL.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wrn.Mgmt_1." hidden="1">{#N/A,#N/A,TRUE,"Results_2";#N/A,#N/A,TRUE,"Results_1";"details_1",#N/A,TRUE,"D";"assumptions",#N/A,TRUE,"A";"bal_sht",#N/A,TRUE,"B";"Single_Lever_e",#N/A,TRUE,"E";#N/A,#N/A,TRUE,"BrdgLoan"}</definedName>
    <definedName name="wrn.MI." hidden="1">{"MI",#N/A,FALSE,"A"}</definedName>
    <definedName name="wrn.MI1." hidden="1">{"MI1",#N/A,FALSE,"A"}</definedName>
    <definedName name="wrn.MOBIL." hidden="1">{"quarter",#N/A,FALSE,"MOB"}</definedName>
    <definedName name="wrn.Monthlys." localSheetId="0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MONTSITE." hidden="1">{#N/A,#N/A,FALSE,"MTL P&amp;L";#N/A,#N/A,FALSE,"MTL BS";#N/A,#N/A,FALSE,"MTL CF";#N/A,#N/A,FALSE,"MTL Orders";#N/A,#N/A,FALSE,"Jul";#N/A,#N/A,FALSE,"Aug";#N/A,#N/A,FALSE,"Sep";#N/A,#N/A,FALSE,"Oct";#N/A,#N/A,FALSE,"Nov";#N/A,#N/A,FALSE,"Dec";#N/A,#N/A,FALSE,"Jan";#N/A,#N/A,FALSE,"Feb";#N/A,#N/A,FALSE,"Mar";#N/A,#N/A,FALSE,"Apr";#N/A,#N/A,FALSE,"May";#N/A,#N/A,FALSE,"Jun"}</definedName>
    <definedName name="wrn.NEW." hidden="1">{"Total P&amp;L",#N/A,FALSE,"P&amp;LTECH";"SUMPIPELINE",#N/A,FALSE,"P&amp;LTECH";"REVENUE",#N/A,FALSE,"P&amp;LTECH";"r&amp;d",#N/A,FALSE,"P&amp;LTECH"}</definedName>
    <definedName name="wrn.NOV." hidden="1">{"NOV",#N/A,FALSE,"NOV"}</definedName>
    <definedName name="wrn.NOVARTIS._.MODELS.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ovartis_models_new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RC._.Statements." hidden="1">{#N/A,#N/A,FALSE,"NRC Inc Stmnt";#N/A,#N/A,FALSE,"NRC Cash Flows"}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P._.Case._.Rates." hidden="1">{"OP Case Rates",#N/A,FALSE,"OP Case Rates"}</definedName>
    <definedName name="wrn.Output." hidden="1">{#N/A,#N/A,TRUE,"Main";#N/A,#N/A,TRUE,"FCF_10Yr";#N/A,#N/A,TRUE,"FCF_15Yr";#N/A,#N/A,TRUE,"Assume"}</definedName>
    <definedName name="wrn.PartialFncls." hidden="1">{#N/A,#N/A,FALSE,"Income Statement";#N/A,#N/A,FALSE,"Balance Sheet";#N/A,#N/A,FALSE,"Cash Flows";#N/A,#N/A,FALSE,"Ratios"}</definedName>
    <definedName name="wrn.PCH._.Valuation." hidden="1">{#N/A,#N/A,TRUE,"INPUT";#N/A,#N/A,TRUE,"GLM";#N/A,#N/A,TRUE,"Income Statement";#N/A,#N/A,TRUE,"Synergies";#N/A,#N/A,TRUE,"Yearly Summary";#N/A,#N/A,TRUE,"Balance Sheet";#N/A,#N/A,TRUE,"BS Assumptions";#N/A,#N/A,TRUE,"Cash Flow";#N/A,#N/A,TRUE,"Valuation Matrix"}</definedName>
    <definedName name="wrn.Pendleton." hidden="1">{"Savings",#N/A,FALSE,"Pendleton OP Surgery 09097";"OPS",#N/A,FALSE,"Pendleton OP Surgery 09097"}</definedName>
    <definedName name="wrn.Percentage." localSheetId="0" hidden="1">{"Summary",#N/A,FALSE,"Options "}</definedName>
    <definedName name="wrn.Percentage." hidden="1">{"Summary",#N/A,FALSE,"Options 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rint." hidden="1">{"vi1",#N/A,FALSE,"Financial Statements";"vi2",#N/A,FALSE,"Financial Statements";#N/A,#N/A,FALSE,"DCF"}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{#N/A,#N/A,FALSE,"Pharm";#N/A,#N/A,FALSE,"WWCM"}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hidden="1">{"comp_bob1",#N/A,FALSE,"Analyst Comparison";"comp_linnea1",#N/A,FALSE,"Analyst Comparison"}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hidden="1">{"dilution11",#N/A,FALSE,"Dillution Analyis";"dilution21",#N/A,FALSE,"Dillution Analyis";"dilution31",#N/A,FALSE,"Dillution Analyis"}</definedName>
    <definedName name="wrn.print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oject._.Criteria." localSheetId="0" hidden="1">{#N/A,#N/A,FALSE,"Sheet1"}</definedName>
    <definedName name="wrn.Project._.Criteria." hidden="1">{#N/A,#N/A,FALSE,"Sheet1"}</definedName>
    <definedName name="wrn.Pulp." hidden="1">{"Pulp Production",#N/A,FALSE,"Pulp";"Pulp Earnings",#N/A,FALSE,"Pulp"}</definedName>
    <definedName name="wrn.Q1F." hidden="1">{#N/A,#N/A,FALSE,"Q1F";"Q1F",#N/A,FALSE,"Q1F"}</definedName>
    <definedName name="wrn.Q2F." hidden="1">{#N/A,#N/A,FALSE,"Q2F";"Q2F",#N/A,FALSE,"Q2F"}</definedName>
    <definedName name="wrn.Q3F." hidden="1">{"Q3F",#N/A,FALSE,"Q3F"}</definedName>
    <definedName name="wrn.Q4F." hidden="1">{"Q4F",#N/A,FALSE,"Q4F"}</definedName>
    <definedName name="wrn.Quarterlys." localSheetId="0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Reg._.Printer." hidden="1">{#N/A,#N/A,FALSE,"1-3-0 Sales Summary_Volume";#N/A,#N/A,FALSE,"1-3-1 Mon Appr Chgs";#N/A,#N/A,FALSE,"1-3-3 4 Sent to Carrier";#N/A,#N/A,FALSE,"1-3-5 6 Submitted";#N/A,#N/A,FALSE,"1-3-7, 8  ClosRatio by Carr";#N/A,#N/A,FALSE,"1-3-9 % Sub Sent to Carrl";#N/A,#N/A,FALSE,"1-4 Sales Summary_Lag";#N/A,#N/A,FALSE,"1-4-1 Apps Ret CA OofS";#N/A,#N/A,FALSE,"2-1 ClosRatio by State";#N/A,#N/A,FALSE,"2-2 ClosRatio by Carrier";#N/A,#N/A,FALSE,"2-3-1 CLosRatioStateCarr YTD";#N/A,#N/A,FALSE,"2-3-2 CLosRatioStateCarr June";#N/A,#N/A,FALSE,"2-4 ClosRatioStatCarrier99";#N/A,#N/A,FALSE,"2-5#CarrierPerState00";#N/A,#N/A,FALSE,"2-6#CarrierPerState99";#N/A,#N/A,FALSE,"2-7 StateClosRatio";#N/A,#N/A,FALSE,"2-8 CarrierClosRatio";#N/A,#N/A,FALSE,"3  Sales and Persistency";#N/A,#N/A,FALSE,"4-1 Summary Lag Report";#N/A,#N/A,FALSE,"4-2 Detail Lag Report";#N/A,#N/A,FALSE,"4-3 Lag Analysis";#N/A,#N/A,FALSE,"5-1 SBG"}</definedName>
    <definedName name="wrn.Report." hidden="1">{#N/A,#N/A,FALSE,"Cover";#N/A,#N/A,FALSE,"Score Card";#N/A,#N/A,FALSE,"Candidate Info";#N/A,#N/A,FALSE,"Valuation";#N/A,#N/A,FALSE,"DCF-LIKELY";#N/A,#N/A,FALSE,"DCF-RIK";#N/A,#N/A,FALSE,"Notes"}</definedName>
    <definedName name="wrn.REPORTS." hidden="1">{#N/A,#N/A,FALSE,"80% Guide";#N/A,#N/A,FALSE,"TD - 15";#N/A,#N/A,FALSE,"TD - 2";#N/A,#N/A,FALSE,"TD -16";#N/A,#N/A,FALSE,"TD - 1";#N/A,#N/A,FALSE,"additional gross";#N/A,#N/A,FALSE,"Ten Largest";#N/A,#N/A,FALSE,"Fin Projections";#N/A,#N/A,FALSE,"TD-17"}</definedName>
    <definedName name="wrn.Reports2." hidden="1">{"NI2",#N/A,FALSE,"Sum - Exp";"Revenue2",#N/A,FALSE,"Sum - Exp";"Headcount2",#N/A,FALSE,"Sum - Exp";"Pipeline2",#N/A,FALSE,"Sum - Exp";"expenses",#N/A,FALSE,"Sum - Exp"}</definedName>
    <definedName name="wrn.SALES." hidden="1">{"SALES",#N/A,FALSE,"B"}</definedName>
    <definedName name="wrn.Sales._.and._.CVCM." hidden="1">{#N/A,#N/A,FALSE,"REPORTS";#N/A,#N/A,FALSE,"Summary";#N/A,#N/A,FALSE,"salessummary";#N/A,#N/A,FALSE,"cvcmsummary";#N/A,#N/A,FALSE,"cvcm%summary"}</definedName>
    <definedName name="wrn.sales2._.and._cvcm2." hidden="1">{#N/A,#N/A,FALSE,"REPORTS";#N/A,#N/A,FALSE,"Summary";#N/A,#N/A,FALSE,"salessummary";#N/A,#N/A,FALSE,"cvcmsummary";#N/A,#N/A,FALSE,"cvcm%summary"}</definedName>
    <definedName name="wrn.Sape." hidden="1">{"Sapepg1",#N/A,FALSE,"SAPE";"Sapepg2",#N/A,FALSE,"SAPE";"Sapepg3",#N/A,FALSE,"SAPE";"Sapepg4",#N/A,FALSE,"SAPE"}</definedName>
    <definedName name="wrn.Score._.forms." localSheetId="0" hidden="1">{#N/A,#N/A,FALSE,"Score EP";#N/A,#N/A,FALSE,"Score STB";#N/A,#N/A,FALSE,"Score IMPL";#N/A,#N/A,FALSE,"Score RoS";#N/A,#N/A,FALSE,"Score QoL";#N/A,#N/A,FALSE,"Score FS"}</definedName>
    <definedName name="wrn.Score._.forms." hidden="1">{#N/A,#N/A,FALSE,"Score EP";#N/A,#N/A,FALSE,"Score STB";#N/A,#N/A,FALSE,"Score IMPL";#N/A,#N/A,FALSE,"Score RoS";#N/A,#N/A,FALSE,"Score QoL";#N/A,#N/A,FALSE,"Score FS"}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nsitivity._.Analysis." hidden="1">{"Sensitivity Tables",#N/A,FALSE,"DCF"}</definedName>
    <definedName name="wrn.SEP." hidden="1">{"SEP",#N/A,FALSE,"SEP"}</definedName>
    <definedName name="wrn.Set." localSheetId="0" hidden="1">{#N/A,#N/A,TRUE,"Operating Statement";#N/A,#N/A,TRUE,"Operating Statement - YTD";#N/A,#N/A,TRUE,"Assets";#N/A,#N/A,TRUE,"Liab. &amp; Equity";#N/A,#N/A,TRUE,"Cash Flow";#N/A,#N/A,TRUE,"Cash Flow - YTD"}</definedName>
    <definedName name="wrn.Set." hidden="1">{#N/A,#N/A,TRUE,"Operating Statement";#N/A,#N/A,TRUE,"Operating Statement - YTD";#N/A,#N/A,TRUE,"Assets";#N/A,#N/A,TRUE,"Liab. &amp; Equity";#N/A,#N/A,TRUE,"Cash Flow";#N/A,#N/A,TRUE,"Cash Flow - YTD"}</definedName>
    <definedName name="wrn.SHIPMENT." hidden="1">{"SHIPMENT",#N/A,FALSE,"A"}</definedName>
    <definedName name="wrn.Slidell." hidden="1">{"Savings",#N/A,FALSE,"Slidell OP Surgery 090997";"OPS",#N/A,FALSE,"Slidell OP Surgery 090997"}</definedName>
    <definedName name="wrn.SOE." hidden="1">{"SOE",#N/A,FALSE,"A"}</definedName>
    <definedName name="wrn.Standard._.Reports." hidden="1">{#N/A,#N/A,FALSE,"Books";#N/A,#N/A,FALSE,"Barge";#N/A,#N/A,FALSE,"Insurance";#N/A,#N/A,FALSE,"Consolidated"}</definedName>
    <definedName name="wrn.Statement.new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umIncBalRat." hidden="1">{#N/A,#N/A,FALSE,"Summary";#N/A,#N/A,FALSE,"Income Statement";#N/A,#N/A,FALSE,"Balance Sheet";#N/A,#N/A,FALSE,"Ratios"}</definedName>
    <definedName name="wrn.Summary." hidden="1">{"Premium",#N/A,TRUE,"Summary 090897";"Initiatives",#N/A,TRUE,"Summary 090897"}</definedName>
    <definedName name="wrn.Summary._.Forecast.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wrn.Summary._.Forecast.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wrn.Table._.SBU._.1996_2002." localSheetId="0" hidden="1">{"SBU Numbers 1996_2002",#N/A,FALSE,"Strategic Business Lines"}</definedName>
    <definedName name="wrn.Table._.SBU._.1996_2002." hidden="1">{"SBU Numbers 1996_2002",#N/A,FALSE,"Strategic Business Lines"}</definedName>
    <definedName name="wrn.Tables." hidden="1">{"view1",#N/A,FALSE,"Tables";"view2",#N/A,FALSE,"Tables";"view3",#N/A,FALSE,"Tables"}</definedName>
    <definedName name="wrn.test." hidden="1">{"holdco",#N/A,FALSE,"Summary Financials";"holdco",#N/A,FALSE,"Summary Financials"}</definedName>
    <definedName name="wrn.Titanium._.Report." hidden="1">{#N/A,#N/A,FALSE,"Partnership Splits";#N/A,#N/A,FALSE,"Condensed Financials-Endo";#N/A,#N/A,FALSE,"Condensed Financials-Partner";#N/A,#N/A,FALSE,"P&amp;L Detail";#N/A,#N/A,FALSE,"Payments";#N/A,#N/A,FALSE,"Selling &amp; Mktg Summary (3)"}</definedName>
    <definedName name="wrn.Totar." hidden="1">{"Totax",#N/A,FALSE,"Sheet1";#N/A,#N/A,FALSE,"Law Output"}</definedName>
    <definedName name="wrn.Touro." hidden="1">{"Savings",#N/A,FALSE,"Touro OP Surgery 090997";"OPS",#N/A,FALSE,"Touro OP Surgery 090997"}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_.Q4" hidden="1">{"Variance Q4",#N/A,FALSE,"Var"}</definedName>
    <definedName name="wrn.Wireless." localSheetId="0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kp._.Capital._.Structure." localSheetId="0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0" hidden="1">{"Wkp ComEquity",#N/A,FALSE,"Cap Struct WPs"}</definedName>
    <definedName name="wrn.Wkp._.ComEquity." hidden="1">{"Wkp ComEquity",#N/A,FALSE,"Cap Struct WPs"}</definedName>
    <definedName name="wrn.Wkp._.JDITC." localSheetId="0" hidden="1">{"Wkp JDITC",#N/A,FALSE,"Cap Struct WPs"}</definedName>
    <definedName name="wrn.Wkp._.JDITC." hidden="1">{"Wkp JDITC",#N/A,FALSE,"Cap Struct WPs"}</definedName>
    <definedName name="wrn.Wkp._.LTerm._.Debt." localSheetId="0" hidden="1">{"Wkp LTerm Debt",#N/A,FALSE,"Cap Struct WPs"}</definedName>
    <definedName name="wrn.Wkp._.LTerm._.Debt." hidden="1">{"Wkp LTerm Debt",#N/A,FALSE,"Cap Struct WPs"}</definedName>
    <definedName name="wrn.Wkp._.LTerm._.Debt._.13Mo._.Avg." localSheetId="0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0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0" hidden="1">{"Wkp LTerm Debt Int",#N/A,FALSE,"Cap Struct WPs"}</definedName>
    <definedName name="wrn.Wkp._.LTerm._.Debt._.Int." hidden="1">{"Wkp LTerm Debt Int",#N/A,FALSE,"Cap Struct WPs"}</definedName>
    <definedName name="wrn.Wkp._.PreStock." localSheetId="0" hidden="1">{"Wkp PreStock",#N/A,FALSE,"Cap Struct WPs"}</definedName>
    <definedName name="wrn.Wkp._.PreStock." hidden="1">{"Wkp PreStock",#N/A,FALSE,"Cap Struct WPs"}</definedName>
    <definedName name="wrn.Wkp._.PreStock._.13MoAvg." localSheetId="0" hidden="1">{"Wkp PreStock 13MoAvg",#N/A,FALSE,"Cap Struct WPs"}</definedName>
    <definedName name="wrn.Wkp._.PreStock._.13MoAvg." hidden="1">{"Wkp PreStock 13MoAvg",#N/A,FALSE,"Cap Struct WPs"}</definedName>
    <definedName name="wrn.Wkp._.PreStock._.Amort." localSheetId="0" hidden="1">{"Wkp PreStock Amort",#N/A,FALSE,"Cap Struct WPs"}</definedName>
    <definedName name="wrn.Wkp._.PreStock._.Amort." hidden="1">{"Wkp PreStock Amort",#N/A,FALSE,"Cap Struct WPs"}</definedName>
    <definedName name="wrn.Wkp._.PreStock._.Dividend." localSheetId="0" hidden="1">{"Wkp PreStock Dividend",#N/A,FALSE,"Cap Struct WPs"}</definedName>
    <definedName name="wrn.Wkp._.PreStock._.Dividend." hidden="1">{"Wkp PreStock Dividend",#N/A,FALSE,"Cap Struct WPs"}</definedName>
    <definedName name="wrn.Wkp._.STerm._.Debt." localSheetId="0" hidden="1">{"Wkp STerm Debt",#N/A,FALSE,"Cap Struct WPs"}</definedName>
    <definedName name="wrn.Wkp._.STerm._.Debt." hidden="1">{"Wkp STerm Debt",#N/A,FALSE,"Cap Struct WPs"}</definedName>
    <definedName name="wrn.Wkp._.Unamort._.Debt._.Exp." localSheetId="0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0" hidden="1">{"Wkp Unamort PreStock Exp",#N/A,FALSE,"Cap Struct WPs"}</definedName>
    <definedName name="wrn.Wkp._.Unamort._.PreStock._.Exp." hidden="1">{"Wkp Unamort PreStock Exp",#N/A,FALSE,"Cap Struct WPs"}</definedName>
    <definedName name="wrn.Year._.Set." localSheetId="0" hidden="1">{#N/A,#N/A,FALSE,"Operating Statement";#N/A,#N/A,FALSE,"Assets";#N/A,#N/A,FALSE,"Liab. &amp; Equity";#N/A,#N/A,FALSE,"Cash Flow"}</definedName>
    <definedName name="wrn.Year._.Set." hidden="1">{#N/A,#N/A,FALSE,"Operating Statement";#N/A,#N/A,FALSE,"Assets";#N/A,#N/A,FALSE,"Liab. &amp; Equity";#N/A,#N/A,FALSE,"Cash Flow"}</definedName>
    <definedName name="wrn.YRF." hidden="1">{"YRF",#N/A,FALSE,"YRF"}</definedName>
    <definedName name="wrn.YTD._.Set." localSheetId="0" hidden="1">{#N/A,#N/A,FALSE,"Operating Statement - YTD";#N/A,#N/A,FALSE,"Assets";#N/A,#N/A,FALSE,"Liab. &amp; Equity";#N/A,#N/A,FALSE,"Cash Flow - YTD"}</definedName>
    <definedName name="wrn.YTD._.Set." hidden="1">{#N/A,#N/A,FALSE,"Operating Statement - YTD";#N/A,#N/A,FALSE,"Assets";#N/A,#N/A,FALSE,"Liab. &amp; Equity";#N/A,#N/A,FALSE,"Cash Flow - YTD"}</definedName>
    <definedName name="wrngft.xls" hidden="1">{#N/A,#N/A,FALSE,"trended"}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yes" hidden="1">{"TOT_QTR_TO_PREV",#N/A,FALSE,"Site Sum"}</definedName>
    <definedName name="yioyi" localSheetId="0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yuaaa" hidden="1">{"holdco",#N/A,FALSE,"Summary Financials";"holdco",#N/A,FALSE,"Summary Financials"}</definedName>
    <definedName name="yyy" localSheetId="0" hidden="1">{#N/A,#N/A,FALSE,"Sheet1"}</definedName>
    <definedName name="yyy" hidden="1">{#N/A,#N/A,FALSE,"Sheet1"}</definedName>
    <definedName name="Z_0010CA7E_41A6_4B6D_9BF2_FEC26226387C_.wvu.Cols" localSheetId="0" hidden="1">#REF!,#REF!</definedName>
    <definedName name="Z_0010CA7E_41A6_4B6D_9BF2_FEC26226387C_.wvu.Cols" hidden="1">#REF!,#REF!</definedName>
    <definedName name="Z_01897AD0_2409_4ECA_B7E7_B665E2A14E37_.wvu.PrintArea" localSheetId="0" hidden="1">#REF!</definedName>
    <definedName name="Z_01897AD0_2409_4ECA_B7E7_B665E2A14E37_.wvu.PrintArea" hidden="1">#REF!</definedName>
    <definedName name="Z_01897AD0_2409_4ECA_B7E7_B665E2A14E37_.wvu.PrintTitles" localSheetId="0" hidden="1">#REF!,#REF!</definedName>
    <definedName name="Z_01897AD0_2409_4ECA_B7E7_B665E2A14E37_.wvu.PrintTitles" hidden="1">#REF!,#REF!</definedName>
    <definedName name="Z_01DF7535_F9C8_4C20_BE37_3EA54AE861AF_.wvu.PrintArea" localSheetId="0" hidden="1">#REF!</definedName>
    <definedName name="Z_01DF7535_F9C8_4C20_BE37_3EA54AE861AF_.wvu.PrintArea" hidden="1">#REF!</definedName>
    <definedName name="Z_01DF7535_F9C8_4C20_BE37_3EA54AE861AF_.wvu.PrintTitles" localSheetId="0" hidden="1">#REF!,#REF!</definedName>
    <definedName name="Z_01DF7535_F9C8_4C20_BE37_3EA54AE861AF_.wvu.PrintTitles" hidden="1">#REF!,#REF!</definedName>
    <definedName name="Z_01EEA842_8689_41C3_98F6_C5D31AE49A89_.wvu.PrintArea" localSheetId="0" hidden="1">#REF!</definedName>
    <definedName name="Z_01EEA842_8689_41C3_98F6_C5D31AE49A89_.wvu.PrintArea" hidden="1">#REF!</definedName>
    <definedName name="Z_01EEA842_8689_41C3_98F6_C5D31AE49A89_.wvu.PrintTitles" localSheetId="0" hidden="1">#REF!,#REF!</definedName>
    <definedName name="Z_01EEA842_8689_41C3_98F6_C5D31AE49A89_.wvu.PrintTitles" hidden="1">#REF!,#REF!</definedName>
    <definedName name="Z_024DCBEE_4499_4617_B287_9AEBBBE125DD_.wvu.Cols" localSheetId="0" hidden="1">#REF!</definedName>
    <definedName name="Z_024DCBEE_4499_4617_B287_9AEBBBE125DD_.wvu.Cols" hidden="1">#REF!</definedName>
    <definedName name="Z_024DCBEE_4499_4617_B287_9AEBBBE125DD_.wvu.PrintArea" localSheetId="0" hidden="1">#REF!</definedName>
    <definedName name="Z_024DCBEE_4499_4617_B287_9AEBBBE125DD_.wvu.PrintArea" hidden="1">#REF!</definedName>
    <definedName name="Z_024DCBEE_4499_4617_B287_9AEBBBE125DD_.wvu.PrintTitles" localSheetId="0" hidden="1">#REF!,#REF!</definedName>
    <definedName name="Z_024DCBEE_4499_4617_B287_9AEBBBE125DD_.wvu.PrintTitles" hidden="1">#REF!,#REF!</definedName>
    <definedName name="Z_0406CDD5_0107_47CC_9777_B89632D84C15_.wvu.PrintArea" localSheetId="0" hidden="1">#REF!</definedName>
    <definedName name="Z_0406CDD5_0107_47CC_9777_B89632D84C15_.wvu.PrintArea" hidden="1">#REF!</definedName>
    <definedName name="Z_0406CDD5_0107_47CC_9777_B89632D84C15_.wvu.PrintTitles" localSheetId="0" hidden="1">#REF!,#REF!</definedName>
    <definedName name="Z_0406CDD5_0107_47CC_9777_B89632D84C15_.wvu.PrintTitles" hidden="1">#REF!,#REF!</definedName>
    <definedName name="Z_046AB305_A595_44ED_87D5_9C8C177D0880_.wvu.Cols" localSheetId="0" hidden="1">#REF!</definedName>
    <definedName name="Z_046AB305_A595_44ED_87D5_9C8C177D0880_.wvu.Cols" hidden="1">#REF!</definedName>
    <definedName name="Z_04A5CE45_C0F4_454B_8018_5F7498F63723_.wvu.PrintArea" localSheetId="0" hidden="1">#REF!</definedName>
    <definedName name="Z_04A5CE45_C0F4_454B_8018_5F7498F63723_.wvu.PrintArea" hidden="1">#REF!</definedName>
    <definedName name="Z_04A5CE45_C0F4_454B_8018_5F7498F63723_.wvu.PrintTitles" localSheetId="0" hidden="1">#REF!,#REF!</definedName>
    <definedName name="Z_04A5CE45_C0F4_454B_8018_5F7498F63723_.wvu.PrintTitles" hidden="1">#REF!,#REF!</definedName>
    <definedName name="Z_04C314B8_212C_4C3A_A4DA_DC219A847342_.wvu.Cols" localSheetId="0" hidden="1">#REF!,#REF!</definedName>
    <definedName name="Z_04C314B8_212C_4C3A_A4DA_DC219A847342_.wvu.Cols" hidden="1">#REF!,#REF!</definedName>
    <definedName name="Z_05D78A85_FD12_41F8_B3B7_91B7D1D1E1EA_.wvu.Cols" localSheetId="0" hidden="1">#REF!</definedName>
    <definedName name="Z_05D78A85_FD12_41F8_B3B7_91B7D1D1E1EA_.wvu.Cols" hidden="1">#REF!</definedName>
    <definedName name="Z_05D78A85_FD12_41F8_B3B7_91B7D1D1E1EA_.wvu.PrintArea" localSheetId="0" hidden="1">#REF!</definedName>
    <definedName name="Z_05D78A85_FD12_41F8_B3B7_91B7D1D1E1EA_.wvu.PrintArea" hidden="1">#REF!</definedName>
    <definedName name="Z_05D78A85_FD12_41F8_B3B7_91B7D1D1E1EA_.wvu.PrintTitles" localSheetId="0" hidden="1">#REF!,#REF!</definedName>
    <definedName name="Z_05D78A85_FD12_41F8_B3B7_91B7D1D1E1EA_.wvu.PrintTitles" hidden="1">#REF!,#REF!</definedName>
    <definedName name="Z_067D5608_AE7D_43BF_B7BA_16CF77984DDC_.wvu.PrintTitles" localSheetId="0" hidden="1">#REF!,#REF!</definedName>
    <definedName name="Z_067D5608_AE7D_43BF_B7BA_16CF77984DDC_.wvu.PrintTitles" hidden="1">#REF!,#REF!</definedName>
    <definedName name="Z_088AF089_C0C1_415B_A665_F8A929D93C5C_.wvu.PrintArea" localSheetId="0" hidden="1">#REF!</definedName>
    <definedName name="Z_088AF089_C0C1_415B_A665_F8A929D93C5C_.wvu.PrintArea" hidden="1">#REF!</definedName>
    <definedName name="Z_088AF089_C0C1_415B_A665_F8A929D93C5C_.wvu.PrintTitles" localSheetId="0" hidden="1">#REF!,#REF!</definedName>
    <definedName name="Z_088AF089_C0C1_415B_A665_F8A929D93C5C_.wvu.PrintTitles" hidden="1">#REF!,#REF!</definedName>
    <definedName name="Z_08FF8300_4C8E_4A9F_B20D_CBC9B9CA32A3_.wvu.Cols" localSheetId="0" hidden="1">#REF!</definedName>
    <definedName name="Z_08FF8300_4C8E_4A9F_B20D_CBC9B9CA32A3_.wvu.Cols" hidden="1">#REF!</definedName>
    <definedName name="Z_0A1C7829_1AAF_470C_8346_AC21CCE9AA6A_.wvu.PrintArea" localSheetId="0" hidden="1">#REF!</definedName>
    <definedName name="Z_0A1C7829_1AAF_470C_8346_AC21CCE9AA6A_.wvu.PrintArea" hidden="1">#REF!</definedName>
    <definedName name="Z_0A1C7829_1AAF_470C_8346_AC21CCE9AA6A_.wvu.PrintTitles" localSheetId="0" hidden="1">#REF!,#REF!</definedName>
    <definedName name="Z_0A1C7829_1AAF_470C_8346_AC21CCE9AA6A_.wvu.PrintTitles" hidden="1">#REF!,#REF!</definedName>
    <definedName name="Z_0C48ABB4_C38D_4C20_9E34_780C3D096AE9_.wvu.Cols" localSheetId="0" hidden="1">#REF!</definedName>
    <definedName name="Z_0C48ABB4_C38D_4C20_9E34_780C3D096AE9_.wvu.Cols" hidden="1">#REF!</definedName>
    <definedName name="Z_0DAD2241_7630_4701_BA49_1226783579F4_.wvu.Cols" localSheetId="0" hidden="1">#REF!</definedName>
    <definedName name="Z_0DAD2241_7630_4701_BA49_1226783579F4_.wvu.Cols" hidden="1">#REF!</definedName>
    <definedName name="Z_0DAD2241_7630_4701_BA49_1226783579F4_.wvu.PrintArea" localSheetId="0" hidden="1">#REF!</definedName>
    <definedName name="Z_0DAD2241_7630_4701_BA49_1226783579F4_.wvu.PrintArea" hidden="1">#REF!</definedName>
    <definedName name="Z_0DAD2241_7630_4701_BA49_1226783579F4_.wvu.PrintTitles" localSheetId="0" hidden="1">#REF!,#REF!</definedName>
    <definedName name="Z_0DAD2241_7630_4701_BA49_1226783579F4_.wvu.PrintTitles" hidden="1">#REF!,#REF!</definedName>
    <definedName name="Z_0F9B372D_48DD_43C9_8F31_56266E80F5F1_.wvu.Cols" localSheetId="0" hidden="1">#REF!</definedName>
    <definedName name="Z_0F9B372D_48DD_43C9_8F31_56266E80F5F1_.wvu.Cols" hidden="1">#REF!</definedName>
    <definedName name="Z_0F9B372D_48DD_43C9_8F31_56266E80F5F1_.wvu.PrintArea" localSheetId="0" hidden="1">#REF!</definedName>
    <definedName name="Z_0F9B372D_48DD_43C9_8F31_56266E80F5F1_.wvu.PrintArea" hidden="1">#REF!</definedName>
    <definedName name="Z_0F9B372D_48DD_43C9_8F31_56266E80F5F1_.wvu.PrintTitles" localSheetId="0" hidden="1">#REF!,#REF!</definedName>
    <definedName name="Z_0F9B372D_48DD_43C9_8F31_56266E80F5F1_.wvu.PrintTitles" hidden="1">#REF!,#REF!</definedName>
    <definedName name="Z_103A3EB2_0B20_4B4F_884D_7875614C1623_.wvu.Cols" localSheetId="0" hidden="1">#REF!</definedName>
    <definedName name="Z_103A3EB2_0B20_4B4F_884D_7875614C1623_.wvu.Cols" hidden="1">#REF!</definedName>
    <definedName name="Z_103A3EB2_0B20_4B4F_884D_7875614C1623_.wvu.PrintArea" localSheetId="0" hidden="1">#REF!</definedName>
    <definedName name="Z_103A3EB2_0B20_4B4F_884D_7875614C1623_.wvu.PrintArea" hidden="1">#REF!</definedName>
    <definedName name="Z_103A3EB2_0B20_4B4F_884D_7875614C1623_.wvu.PrintTitles" localSheetId="0" hidden="1">#REF!,#REF!</definedName>
    <definedName name="Z_103A3EB2_0B20_4B4F_884D_7875614C1623_.wvu.PrintTitles" hidden="1">#REF!,#REF!</definedName>
    <definedName name="Z_117C5C45_52AF_440C_B364_43984B807143_.wvu.PrintArea" localSheetId="0" hidden="1">#REF!</definedName>
    <definedName name="Z_117C5C45_52AF_440C_B364_43984B807143_.wvu.PrintArea" hidden="1">#REF!</definedName>
    <definedName name="Z_117C5C45_52AF_440C_B364_43984B807143_.wvu.PrintTitles" localSheetId="0" hidden="1">#REF!,#REF!</definedName>
    <definedName name="Z_117C5C45_52AF_440C_B364_43984B807143_.wvu.PrintTitles" hidden="1">#REF!,#REF!</definedName>
    <definedName name="Z_11871B54_AB4C_432A_AE92_7CF677CE9AC3_.wvu.Cols" localSheetId="0" hidden="1">#REF!</definedName>
    <definedName name="Z_11871B54_AB4C_432A_AE92_7CF677CE9AC3_.wvu.Cols" hidden="1">#REF!</definedName>
    <definedName name="Z_11871B54_AB4C_432A_AE92_7CF677CE9AC3_.wvu.PrintArea" localSheetId="0" hidden="1">#REF!</definedName>
    <definedName name="Z_11871B54_AB4C_432A_AE92_7CF677CE9AC3_.wvu.PrintArea" hidden="1">#REF!</definedName>
    <definedName name="Z_11871B54_AB4C_432A_AE92_7CF677CE9AC3_.wvu.PrintTitles" localSheetId="0" hidden="1">#REF!,#REF!</definedName>
    <definedName name="Z_11871B54_AB4C_432A_AE92_7CF677CE9AC3_.wvu.PrintTitles" hidden="1">#REF!,#REF!</definedName>
    <definedName name="Z_119DA483_A552_4860_B1C6_51D69D657E27_.wvu.PrintArea" localSheetId="0" hidden="1">#REF!</definedName>
    <definedName name="Z_119DA483_A552_4860_B1C6_51D69D657E27_.wvu.PrintArea" hidden="1">#REF!</definedName>
    <definedName name="Z_119DA483_A552_4860_B1C6_51D69D657E27_.wvu.PrintTitles" localSheetId="0" hidden="1">#REF!,#REF!</definedName>
    <definedName name="Z_119DA483_A552_4860_B1C6_51D69D657E27_.wvu.PrintTitles" hidden="1">#REF!,#REF!</definedName>
    <definedName name="Z_11B8A971_38DE_46F7_877A_0A303EC83301_.wvu.Cols" localSheetId="0" hidden="1">#REF!</definedName>
    <definedName name="Z_11B8A971_38DE_46F7_877A_0A303EC83301_.wvu.Cols" hidden="1">#REF!</definedName>
    <definedName name="Z_120FE6C2_B11C_4CEF_AC55_7E1DE7BBCE2C_.wvu.Cols" localSheetId="0" hidden="1">#REF!</definedName>
    <definedName name="Z_120FE6C2_B11C_4CEF_AC55_7E1DE7BBCE2C_.wvu.Cols" hidden="1">#REF!</definedName>
    <definedName name="Z_120FE6C2_B11C_4CEF_AC55_7E1DE7BBCE2C_.wvu.PrintArea" localSheetId="0" hidden="1">#REF!</definedName>
    <definedName name="Z_120FE6C2_B11C_4CEF_AC55_7E1DE7BBCE2C_.wvu.PrintArea" hidden="1">#REF!</definedName>
    <definedName name="Z_120FE6C2_B11C_4CEF_AC55_7E1DE7BBCE2C_.wvu.PrintTitles" localSheetId="0" hidden="1">#REF!,#REF!</definedName>
    <definedName name="Z_120FE6C2_B11C_4CEF_AC55_7E1DE7BBCE2C_.wvu.PrintTitles" hidden="1">#REF!,#REF!</definedName>
    <definedName name="Z_12762E53_5806_47A9_A306_D245B87B00A1_.wvu.PrintArea" localSheetId="0" hidden="1">#REF!</definedName>
    <definedName name="Z_12762E53_5806_47A9_A306_D245B87B00A1_.wvu.PrintArea" hidden="1">#REF!</definedName>
    <definedName name="Z_12762E53_5806_47A9_A306_D245B87B00A1_.wvu.PrintTitles" localSheetId="0" hidden="1">#REF!,#REF!</definedName>
    <definedName name="Z_12762E53_5806_47A9_A306_D245B87B00A1_.wvu.PrintTitles" hidden="1">#REF!,#REF!</definedName>
    <definedName name="Z_14A7107B_BD2A_494B_9028_56956D95D627_.wvu.Cols" localSheetId="0" hidden="1">#REF!</definedName>
    <definedName name="Z_14A7107B_BD2A_494B_9028_56956D95D627_.wvu.Cols" hidden="1">#REF!</definedName>
    <definedName name="Z_14A7107B_BD2A_494B_9028_56956D95D627_.wvu.PrintArea" localSheetId="0" hidden="1">#REF!</definedName>
    <definedName name="Z_14A7107B_BD2A_494B_9028_56956D95D627_.wvu.PrintArea" hidden="1">#REF!</definedName>
    <definedName name="Z_14A7107B_BD2A_494B_9028_56956D95D627_.wvu.PrintTitles" localSheetId="0" hidden="1">#REF!,#REF!</definedName>
    <definedName name="Z_14A7107B_BD2A_494B_9028_56956D95D627_.wvu.PrintTitles" hidden="1">#REF!,#REF!</definedName>
    <definedName name="Z_1541D6AA_F5A4_4635_ABB1_3CF1507A91E2_.wvu.Cols" localSheetId="0" hidden="1">#REF!</definedName>
    <definedName name="Z_1541D6AA_F5A4_4635_ABB1_3CF1507A91E2_.wvu.Cols" hidden="1">#REF!</definedName>
    <definedName name="Z_16583B0A_43C5_4A8B_9848_E79185B2E274_.wvu.PrintArea" localSheetId="0" hidden="1">#REF!</definedName>
    <definedName name="Z_16583B0A_43C5_4A8B_9848_E79185B2E274_.wvu.PrintArea" hidden="1">#REF!</definedName>
    <definedName name="Z_16583B0A_43C5_4A8B_9848_E79185B2E274_.wvu.PrintTitles" localSheetId="0" hidden="1">#REF!,#REF!</definedName>
    <definedName name="Z_16583B0A_43C5_4A8B_9848_E79185B2E274_.wvu.PrintTitles" hidden="1">#REF!,#REF!</definedName>
    <definedName name="Z_177C7B6F_BCE2_4D90_85C0_730652966FD3_.wvu.Cols" localSheetId="0" hidden="1">#REF!</definedName>
    <definedName name="Z_177C7B6F_BCE2_4D90_85C0_730652966FD3_.wvu.Cols" hidden="1">#REF!</definedName>
    <definedName name="Z_177C7B6F_BCE2_4D90_85C0_730652966FD3_.wvu.PrintArea" localSheetId="0" hidden="1">#REF!</definedName>
    <definedName name="Z_177C7B6F_BCE2_4D90_85C0_730652966FD3_.wvu.PrintArea" hidden="1">#REF!</definedName>
    <definedName name="Z_177C7B6F_BCE2_4D90_85C0_730652966FD3_.wvu.PrintTitles" localSheetId="0" hidden="1">#REF!,#REF!</definedName>
    <definedName name="Z_177C7B6F_BCE2_4D90_85C0_730652966FD3_.wvu.PrintTitles" hidden="1">#REF!,#REF!</definedName>
    <definedName name="Z_17CA1B08_7B35_45E3_B72E_580369D1B36D_.wvu.PrintArea" localSheetId="0" hidden="1">#REF!</definedName>
    <definedName name="Z_17CA1B08_7B35_45E3_B72E_580369D1B36D_.wvu.PrintArea" hidden="1">#REF!</definedName>
    <definedName name="Z_17CA1B08_7B35_45E3_B72E_580369D1B36D_.wvu.PrintTitles" localSheetId="0" hidden="1">#REF!,#REF!</definedName>
    <definedName name="Z_17CA1B08_7B35_45E3_B72E_580369D1B36D_.wvu.PrintTitles" hidden="1">#REF!,#REF!</definedName>
    <definedName name="Z_181C62DA_1835_47BA_8980_4AE05690B823_.wvu.PrintArea" localSheetId="0" hidden="1">#REF!</definedName>
    <definedName name="Z_181C62DA_1835_47BA_8980_4AE05690B823_.wvu.PrintArea" hidden="1">#REF!</definedName>
    <definedName name="Z_181C62DA_1835_47BA_8980_4AE05690B823_.wvu.PrintTitles" localSheetId="0" hidden="1">#REF!,#REF!</definedName>
    <definedName name="Z_181C62DA_1835_47BA_8980_4AE05690B823_.wvu.PrintTitles" hidden="1">#REF!,#REF!</definedName>
    <definedName name="Z_18200550_910E_478B_B670_0554E25E4A76_.wvu.Cols" localSheetId="0" hidden="1">#REF!</definedName>
    <definedName name="Z_18200550_910E_478B_B670_0554E25E4A76_.wvu.Cols" hidden="1">#REF!</definedName>
    <definedName name="Z_18200550_910E_478B_B670_0554E25E4A76_.wvu.PrintArea" localSheetId="0" hidden="1">#REF!</definedName>
    <definedName name="Z_18200550_910E_478B_B670_0554E25E4A76_.wvu.PrintArea" hidden="1">#REF!</definedName>
    <definedName name="Z_18200550_910E_478B_B670_0554E25E4A76_.wvu.PrintTitles" localSheetId="0" hidden="1">#REF!,#REF!</definedName>
    <definedName name="Z_18200550_910E_478B_B670_0554E25E4A76_.wvu.PrintTitles" hidden="1">#REF!,#REF!</definedName>
    <definedName name="Z_18D0A93C_0F8F_48EA_8CF5_291736BF5460_.wvu.Cols" localSheetId="0" hidden="1">#REF!,#REF!</definedName>
    <definedName name="Z_18D0A93C_0F8F_48EA_8CF5_291736BF5460_.wvu.Cols" hidden="1">#REF!,#REF!</definedName>
    <definedName name="Z_18D0A93C_0F8F_48EA_8CF5_291736BF5460_.wvu.PrintArea" localSheetId="0" hidden="1">#REF!</definedName>
    <definedName name="Z_18D0A93C_0F8F_48EA_8CF5_291736BF5460_.wvu.PrintArea" hidden="1">#REF!</definedName>
    <definedName name="Z_18D0A93C_0F8F_48EA_8CF5_291736BF5460_.wvu.PrintTitles" localSheetId="0" hidden="1">#REF!,#REF!</definedName>
    <definedName name="Z_18D0A93C_0F8F_48EA_8CF5_291736BF5460_.wvu.PrintTitles" hidden="1">#REF!,#REF!</definedName>
    <definedName name="Z_19B9E2D1_6073_4693_9278_98EEEA088F46_.wvu.Cols" localSheetId="0" hidden="1">#REF!</definedName>
    <definedName name="Z_19B9E2D1_6073_4693_9278_98EEEA088F46_.wvu.Cols" hidden="1">#REF!</definedName>
    <definedName name="Z_1B349E3C_5D9F_4662_A7D3_5F8CEEA12078_.wvu.Cols" localSheetId="0" hidden="1">#REF!</definedName>
    <definedName name="Z_1B349E3C_5D9F_4662_A7D3_5F8CEEA12078_.wvu.Cols" hidden="1">#REF!</definedName>
    <definedName name="Z_1B725AD4_A081_420E_B0D7_BD9D4DE41004_.wvu.Cols" localSheetId="0" hidden="1">#REF!</definedName>
    <definedName name="Z_1B725AD4_A081_420E_B0D7_BD9D4DE41004_.wvu.Cols" hidden="1">#REF!</definedName>
    <definedName name="Z_1B725AD4_A081_420E_B0D7_BD9D4DE41004_.wvu.PrintArea" localSheetId="0" hidden="1">#REF!</definedName>
    <definedName name="Z_1B725AD4_A081_420E_B0D7_BD9D4DE41004_.wvu.PrintArea" hidden="1">#REF!</definedName>
    <definedName name="Z_1B725AD4_A081_420E_B0D7_BD9D4DE41004_.wvu.PrintTitles" localSheetId="0" hidden="1">#REF!,#REF!</definedName>
    <definedName name="Z_1B725AD4_A081_420E_B0D7_BD9D4DE41004_.wvu.PrintTitles" hidden="1">#REF!,#REF!</definedName>
    <definedName name="Z_1B9D5F7B_5DD0_4A37_8E93_760B39EAE6C1_.wvu.PrintArea" localSheetId="0" hidden="1">#REF!</definedName>
    <definedName name="Z_1B9D5F7B_5DD0_4A37_8E93_760B39EAE6C1_.wvu.PrintArea" hidden="1">#REF!</definedName>
    <definedName name="Z_1B9D5F7B_5DD0_4A37_8E93_760B39EAE6C1_.wvu.PrintTitles" localSheetId="0" hidden="1">#REF!,#REF!</definedName>
    <definedName name="Z_1B9D5F7B_5DD0_4A37_8E93_760B39EAE6C1_.wvu.PrintTitles" hidden="1">#REF!,#REF!</definedName>
    <definedName name="Z_1BB4D6DC_F83C_498B_BEA9_35F2470AA163_.wvu.Cols" localSheetId="0" hidden="1">#REF!</definedName>
    <definedName name="Z_1BB4D6DC_F83C_498B_BEA9_35F2470AA163_.wvu.Cols" hidden="1">#REF!</definedName>
    <definedName name="Z_1BB4D6DC_F83C_498B_BEA9_35F2470AA163_.wvu.PrintArea" localSheetId="0" hidden="1">#REF!</definedName>
    <definedName name="Z_1BB4D6DC_F83C_498B_BEA9_35F2470AA163_.wvu.PrintArea" hidden="1">#REF!</definedName>
    <definedName name="Z_1BB4D6DC_F83C_498B_BEA9_35F2470AA163_.wvu.PrintTitles" localSheetId="0" hidden="1">#REF!,#REF!</definedName>
    <definedName name="Z_1BB4D6DC_F83C_498B_BEA9_35F2470AA163_.wvu.PrintTitles" hidden="1">#REF!,#REF!</definedName>
    <definedName name="Z_1DC57814_9D50_40D1_9366_6D7DEA6D70BB_.wvu.Cols" localSheetId="0" hidden="1">#REF!</definedName>
    <definedName name="Z_1DC57814_9D50_40D1_9366_6D7DEA6D70BB_.wvu.Cols" hidden="1">#REF!</definedName>
    <definedName name="Z_1DC57814_9D50_40D1_9366_6D7DEA6D70BB_.wvu.PrintArea" localSheetId="0" hidden="1">#REF!</definedName>
    <definedName name="Z_1DC57814_9D50_40D1_9366_6D7DEA6D70BB_.wvu.PrintArea" hidden="1">#REF!</definedName>
    <definedName name="Z_1DC57814_9D50_40D1_9366_6D7DEA6D70BB_.wvu.PrintTitles" localSheetId="0" hidden="1">#REF!,#REF!</definedName>
    <definedName name="Z_1DC57814_9D50_40D1_9366_6D7DEA6D70BB_.wvu.PrintTitles" hidden="1">#REF!,#REF!</definedName>
    <definedName name="Z_202415D2_DDAD_47D5_9351_CE19FD172B20_.wvu.PrintArea" localSheetId="0" hidden="1">#REF!</definedName>
    <definedName name="Z_202415D2_DDAD_47D5_9351_CE19FD172B20_.wvu.PrintArea" hidden="1">#REF!</definedName>
    <definedName name="Z_202415D2_DDAD_47D5_9351_CE19FD172B20_.wvu.PrintTitles" localSheetId="0" hidden="1">#REF!,#REF!</definedName>
    <definedName name="Z_202415D2_DDAD_47D5_9351_CE19FD172B20_.wvu.PrintTitles" hidden="1">#REF!,#REF!</definedName>
    <definedName name="Z_20A3CC8D_E5AB_49B7_8174_F20BF3A70289_.wvu.Cols" localSheetId="0" hidden="1">#REF!</definedName>
    <definedName name="Z_20A3CC8D_E5AB_49B7_8174_F20BF3A70289_.wvu.Cols" hidden="1">#REF!</definedName>
    <definedName name="Z_20FE0180_340A_41E5_B139_3E382AB25C2E_.wvu.Cols" localSheetId="0" hidden="1">#REF!</definedName>
    <definedName name="Z_20FE0180_340A_41E5_B139_3E382AB25C2E_.wvu.Cols" hidden="1">#REF!</definedName>
    <definedName name="Z_20FE0180_340A_41E5_B139_3E382AB25C2E_.wvu.PrintArea" localSheetId="0" hidden="1">#REF!</definedName>
    <definedName name="Z_20FE0180_340A_41E5_B139_3E382AB25C2E_.wvu.PrintArea" hidden="1">#REF!</definedName>
    <definedName name="Z_20FE0180_340A_41E5_B139_3E382AB25C2E_.wvu.PrintTitles" localSheetId="0" hidden="1">#REF!,#REF!</definedName>
    <definedName name="Z_20FE0180_340A_41E5_B139_3E382AB25C2E_.wvu.PrintTitles" hidden="1">#REF!,#REF!</definedName>
    <definedName name="Z_2106CBAE_E49F_4C3A_AC12_DEB6C30FBFD5_.wvu.Cols" localSheetId="0" hidden="1">#REF!,#REF!</definedName>
    <definedName name="Z_2106CBAE_E49F_4C3A_AC12_DEB6C30FBFD5_.wvu.Cols" hidden="1">#REF!,#REF!</definedName>
    <definedName name="Z_24CAC986_9B93_420B_94E0_0FE2D16ADCB0_.wvu.Cols" localSheetId="0" hidden="1">#REF!</definedName>
    <definedName name="Z_24CAC986_9B93_420B_94E0_0FE2D16ADCB0_.wvu.Cols" hidden="1">#REF!</definedName>
    <definedName name="Z_2724E732_E765_4844_8499_4B1AACCA532B_.wvu.PrintArea" localSheetId="0" hidden="1">#REF!</definedName>
    <definedName name="Z_2724E732_E765_4844_8499_4B1AACCA532B_.wvu.PrintArea" hidden="1">#REF!</definedName>
    <definedName name="Z_2724E732_E765_4844_8499_4B1AACCA532B_.wvu.PrintTitles" localSheetId="0" hidden="1">#REF!,#REF!</definedName>
    <definedName name="Z_2724E732_E765_4844_8499_4B1AACCA532B_.wvu.PrintTitles" hidden="1">#REF!,#REF!</definedName>
    <definedName name="Z_2996EB4A_4E46_4149_B132_DBF43A7251DD_.wvu.Cols" localSheetId="0" hidden="1">#REF!,#REF!</definedName>
    <definedName name="Z_2996EB4A_4E46_4149_B132_DBF43A7251DD_.wvu.Cols" hidden="1">#REF!,#REF!</definedName>
    <definedName name="Z_2A72E922_56D4_4F44_9E33_C6B502ABE6FE_.wvu.Cols" localSheetId="0" hidden="1">#REF!</definedName>
    <definedName name="Z_2A72E922_56D4_4F44_9E33_C6B502ABE6FE_.wvu.Cols" hidden="1">#REF!</definedName>
    <definedName name="Z_2A72E922_56D4_4F44_9E33_C6B502ABE6FE_.wvu.PrintArea" localSheetId="0" hidden="1">#REF!</definedName>
    <definedName name="Z_2A72E922_56D4_4F44_9E33_C6B502ABE6FE_.wvu.PrintArea" hidden="1">#REF!</definedName>
    <definedName name="Z_2A72E922_56D4_4F44_9E33_C6B502ABE6FE_.wvu.PrintTitles" localSheetId="0" hidden="1">#REF!,#REF!</definedName>
    <definedName name="Z_2A72E922_56D4_4F44_9E33_C6B502ABE6FE_.wvu.PrintTitles" hidden="1">#REF!,#REF!</definedName>
    <definedName name="Z_2A866A3E_9B77_4FF5_98E6_1976C33ED828_.wvu.Cols" localSheetId="0" hidden="1">#REF!</definedName>
    <definedName name="Z_2A866A3E_9B77_4FF5_98E6_1976C33ED828_.wvu.Cols" hidden="1">#REF!</definedName>
    <definedName name="Z_2A866A3E_9B77_4FF5_98E6_1976C33ED828_.wvu.PrintArea" localSheetId="0" hidden="1">#REF!</definedName>
    <definedName name="Z_2A866A3E_9B77_4FF5_98E6_1976C33ED828_.wvu.PrintArea" hidden="1">#REF!</definedName>
    <definedName name="Z_2A866A3E_9B77_4FF5_98E6_1976C33ED828_.wvu.PrintTitles" localSheetId="0" hidden="1">#REF!,#REF!</definedName>
    <definedName name="Z_2A866A3E_9B77_4FF5_98E6_1976C33ED828_.wvu.PrintTitles" hidden="1">#REF!,#REF!</definedName>
    <definedName name="Z_2B2B02F7_FF61_4762_A8FA_DE711EBD027E_.wvu.Cols" localSheetId="0" hidden="1">#REF!,#REF!</definedName>
    <definedName name="Z_2B2B02F7_FF61_4762_A8FA_DE711EBD027E_.wvu.Cols" hidden="1">#REF!,#REF!</definedName>
    <definedName name="Z_2B61EE27_9A5B_4A29_A8FE_FEE4D95E02ED_.wvu.PrintArea" localSheetId="0" hidden="1">#REF!</definedName>
    <definedName name="Z_2B61EE27_9A5B_4A29_A8FE_FEE4D95E02ED_.wvu.PrintArea" hidden="1">#REF!</definedName>
    <definedName name="Z_2B61EE27_9A5B_4A29_A8FE_FEE4D95E02ED_.wvu.PrintTitles" localSheetId="0" hidden="1">#REF!,#REF!</definedName>
    <definedName name="Z_2B61EE27_9A5B_4A29_A8FE_FEE4D95E02ED_.wvu.PrintTitles" hidden="1">#REF!,#REF!</definedName>
    <definedName name="Z_2E17020B_84F7_4784_97B9_26A9155E8C35_.wvu.Cols" localSheetId="0" hidden="1">#REF!,#REF!</definedName>
    <definedName name="Z_2E17020B_84F7_4784_97B9_26A9155E8C35_.wvu.Cols" hidden="1">#REF!,#REF!</definedName>
    <definedName name="Z_2E4A01D1_D351_474A_92EA_25C3B07391C9_.wvu.PrintArea" localSheetId="0" hidden="1">#REF!</definedName>
    <definedName name="Z_2E4A01D1_D351_474A_92EA_25C3B07391C9_.wvu.PrintArea" hidden="1">#REF!</definedName>
    <definedName name="Z_2E4A01D1_D351_474A_92EA_25C3B07391C9_.wvu.PrintTitles" localSheetId="0" hidden="1">#REF!,#REF!</definedName>
    <definedName name="Z_2E4A01D1_D351_474A_92EA_25C3B07391C9_.wvu.PrintTitles" hidden="1">#REF!,#REF!</definedName>
    <definedName name="Z_2E81EFFA_2942_4549_928C_DCB3129D05F3_.wvu.PrintArea" localSheetId="0" hidden="1">#REF!</definedName>
    <definedName name="Z_2E81EFFA_2942_4549_928C_DCB3129D05F3_.wvu.PrintArea" hidden="1">#REF!</definedName>
    <definedName name="Z_2E81EFFA_2942_4549_928C_DCB3129D05F3_.wvu.PrintTitles" localSheetId="0" hidden="1">#REF!,#REF!</definedName>
    <definedName name="Z_2E81EFFA_2942_4549_928C_DCB3129D05F3_.wvu.PrintTitles" hidden="1">#REF!,#REF!</definedName>
    <definedName name="Z_300392B0_20AE_4ECB_B329_6E425F096A7B_.wvu.Cols" localSheetId="0" hidden="1">#REF!</definedName>
    <definedName name="Z_300392B0_20AE_4ECB_B329_6E425F096A7B_.wvu.Cols" hidden="1">#REF!</definedName>
    <definedName name="Z_300392B0_20AE_4ECB_B329_6E425F096A7B_.wvu.PrintArea" localSheetId="0" hidden="1">#REF!</definedName>
    <definedName name="Z_300392B0_20AE_4ECB_B329_6E425F096A7B_.wvu.PrintArea" hidden="1">#REF!</definedName>
    <definedName name="Z_300392B0_20AE_4ECB_B329_6E425F096A7B_.wvu.PrintTitles" localSheetId="0" hidden="1">#REF!,#REF!</definedName>
    <definedName name="Z_300392B0_20AE_4ECB_B329_6E425F096A7B_.wvu.PrintTitles" hidden="1">#REF!,#REF!</definedName>
    <definedName name="Z_30FD4C28_F5F1_432A_BA84_3EA0388C7D6E_.wvu.Cols" localSheetId="0" hidden="1">#REF!,#REF!</definedName>
    <definedName name="Z_30FD4C28_F5F1_432A_BA84_3EA0388C7D6E_.wvu.Cols" hidden="1">#REF!,#REF!</definedName>
    <definedName name="Z_31F5C428_F0E0_4A29_B2D1_877AC87B1D06_.wvu.Cols" localSheetId="0" hidden="1">#REF!</definedName>
    <definedName name="Z_31F5C428_F0E0_4A29_B2D1_877AC87B1D06_.wvu.Cols" hidden="1">#REF!</definedName>
    <definedName name="Z_32F6D1F7_3D50_44E3_9E5C_3275975887EF_.wvu.PrintArea" localSheetId="0" hidden="1">#REF!</definedName>
    <definedName name="Z_32F6D1F7_3D50_44E3_9E5C_3275975887EF_.wvu.PrintArea" hidden="1">#REF!</definedName>
    <definedName name="Z_32F6D1F7_3D50_44E3_9E5C_3275975887EF_.wvu.PrintTitles" localSheetId="0" hidden="1">#REF!,#REF!</definedName>
    <definedName name="Z_32F6D1F7_3D50_44E3_9E5C_3275975887EF_.wvu.PrintTitles" hidden="1">#REF!,#REF!</definedName>
    <definedName name="Z_36C1B3D9_F588_401D_8DDB_1D4973E994DE_.wvu.Cols" localSheetId="0" hidden="1">#REF!,#REF!</definedName>
    <definedName name="Z_36C1B3D9_F588_401D_8DDB_1D4973E994DE_.wvu.Cols" hidden="1">#REF!,#REF!</definedName>
    <definedName name="Z_374052EC_D788_4024_9BA6_7DF7A63F2C0B_.wvu.PrintArea" localSheetId="0" hidden="1">#REF!</definedName>
    <definedName name="Z_374052EC_D788_4024_9BA6_7DF7A63F2C0B_.wvu.PrintArea" hidden="1">#REF!</definedName>
    <definedName name="Z_374052EC_D788_4024_9BA6_7DF7A63F2C0B_.wvu.PrintTitles" localSheetId="0" hidden="1">#REF!,#REF!</definedName>
    <definedName name="Z_374052EC_D788_4024_9BA6_7DF7A63F2C0B_.wvu.PrintTitles" hidden="1">#REF!,#REF!</definedName>
    <definedName name="Z_38B71ECD_8297_47BA_9652_B3BED13EF4FC_.wvu.PrintArea" localSheetId="0" hidden="1">#REF!</definedName>
    <definedName name="Z_38B71ECD_8297_47BA_9652_B3BED13EF4FC_.wvu.PrintArea" hidden="1">#REF!</definedName>
    <definedName name="Z_38B71ECD_8297_47BA_9652_B3BED13EF4FC_.wvu.PrintTitles" localSheetId="0" hidden="1">#REF!,#REF!</definedName>
    <definedName name="Z_38B71ECD_8297_47BA_9652_B3BED13EF4FC_.wvu.PrintTitles" hidden="1">#REF!,#REF!</definedName>
    <definedName name="Z_3903B344_6724_477A_97C6_77D43D8582F9_.wvu.Cols" localSheetId="0" hidden="1">#REF!,#REF!</definedName>
    <definedName name="Z_3903B344_6724_477A_97C6_77D43D8582F9_.wvu.Cols" hidden="1">#REF!,#REF!</definedName>
    <definedName name="Z_391761EC_FD47_4C6B_85C6_4C2F3B6B5E68_.wvu.PrintArea" localSheetId="0" hidden="1">#REF!</definedName>
    <definedName name="Z_391761EC_FD47_4C6B_85C6_4C2F3B6B5E68_.wvu.PrintArea" hidden="1">#REF!</definedName>
    <definedName name="Z_391761EC_FD47_4C6B_85C6_4C2F3B6B5E68_.wvu.PrintTitles" localSheetId="0" hidden="1">#REF!,#REF!</definedName>
    <definedName name="Z_391761EC_FD47_4C6B_85C6_4C2F3B6B5E68_.wvu.PrintTitles" hidden="1">#REF!,#REF!</definedName>
    <definedName name="Z_3964DE3D_63AF_457F_BE1D_748B18E46EA9_.wvu.Cols" localSheetId="0" hidden="1">#REF!,#REF!</definedName>
    <definedName name="Z_3964DE3D_63AF_457F_BE1D_748B18E46EA9_.wvu.Cols" hidden="1">#REF!,#REF!</definedName>
    <definedName name="Z_3A567908_7F9F_40ED_A07B_772F3F0698C6_.wvu.Cols" localSheetId="0" hidden="1">#REF!,#REF!</definedName>
    <definedName name="Z_3A567908_7F9F_40ED_A07B_772F3F0698C6_.wvu.Cols" hidden="1">#REF!,#REF!</definedName>
    <definedName name="Z_3A567908_7F9F_40ED_A07B_772F3F0698C6_.wvu.PrintArea" localSheetId="0" hidden="1">#REF!</definedName>
    <definedName name="Z_3A567908_7F9F_40ED_A07B_772F3F0698C6_.wvu.PrintArea" hidden="1">#REF!</definedName>
    <definedName name="Z_3A567908_7F9F_40ED_A07B_772F3F0698C6_.wvu.PrintTitles" localSheetId="0" hidden="1">#REF!,#REF!</definedName>
    <definedName name="Z_3A567908_7F9F_40ED_A07B_772F3F0698C6_.wvu.PrintTitles" hidden="1">#REF!,#REF!</definedName>
    <definedName name="Z_3DBB8388_62A3_4A96_A632_3458F6723061_.wvu.PrintArea" localSheetId="0" hidden="1">#REF!</definedName>
    <definedName name="Z_3DBB8388_62A3_4A96_A632_3458F6723061_.wvu.PrintArea" hidden="1">#REF!</definedName>
    <definedName name="Z_3DBB8388_62A3_4A96_A632_3458F6723061_.wvu.PrintTitles" localSheetId="0" hidden="1">#REF!,#REF!</definedName>
    <definedName name="Z_3DBB8388_62A3_4A96_A632_3458F6723061_.wvu.PrintTitles" hidden="1">#REF!,#REF!</definedName>
    <definedName name="Z_3E3FEC62_DFF3_47DE_B345_4ACEB8AB7278_.wvu.Cols" localSheetId="0" hidden="1">#REF!</definedName>
    <definedName name="Z_3E3FEC62_DFF3_47DE_B345_4ACEB8AB7278_.wvu.Cols" hidden="1">#REF!</definedName>
    <definedName name="Z_3E6A1076_0D23_4C58_BB2A_AAD3FED69959_.wvu.PrintArea" localSheetId="0" hidden="1">#REF!</definedName>
    <definedName name="Z_3E6A1076_0D23_4C58_BB2A_AAD3FED69959_.wvu.PrintArea" hidden="1">#REF!</definedName>
    <definedName name="Z_3E6A1076_0D23_4C58_BB2A_AAD3FED69959_.wvu.PrintTitles" localSheetId="0" hidden="1">#REF!,#REF!</definedName>
    <definedName name="Z_3E6A1076_0D23_4C58_BB2A_AAD3FED69959_.wvu.PrintTitles" hidden="1">#REF!,#REF!</definedName>
    <definedName name="Z_3ED3B219_FAD1_4554_8B9E_D0A2436268A2_.wvu.PrintArea" localSheetId="0" hidden="1">#REF!</definedName>
    <definedName name="Z_3ED3B219_FAD1_4554_8B9E_D0A2436268A2_.wvu.PrintArea" hidden="1">#REF!</definedName>
    <definedName name="Z_3ED3B219_FAD1_4554_8B9E_D0A2436268A2_.wvu.PrintTitles" localSheetId="0" hidden="1">#REF!,#REF!</definedName>
    <definedName name="Z_3ED3B219_FAD1_4554_8B9E_D0A2436268A2_.wvu.PrintTitles" hidden="1">#REF!,#REF!</definedName>
    <definedName name="Z_3F8E4BA2_3821_49F3_ABAA_E80207749A32_.wvu.Cols" localSheetId="0" hidden="1">#REF!</definedName>
    <definedName name="Z_3F8E4BA2_3821_49F3_ABAA_E80207749A32_.wvu.Cols" hidden="1">#REF!</definedName>
    <definedName name="Z_4052A6C2_860F_48D1_8160_FD1C279C158D_.wvu.PrintArea" localSheetId="0" hidden="1">#REF!</definedName>
    <definedName name="Z_4052A6C2_860F_48D1_8160_FD1C279C158D_.wvu.PrintArea" hidden="1">#REF!</definedName>
    <definedName name="Z_4052A6C2_860F_48D1_8160_FD1C279C158D_.wvu.PrintTitles" localSheetId="0" hidden="1">#REF!,#REF!</definedName>
    <definedName name="Z_4052A6C2_860F_48D1_8160_FD1C279C158D_.wvu.PrintTitles" hidden="1">#REF!,#REF!</definedName>
    <definedName name="Z_40E86640_CB4C_4428_8EC0_FDAD2936987D_.wvu.PrintArea" localSheetId="0" hidden="1">#REF!</definedName>
    <definedName name="Z_40E86640_CB4C_4428_8EC0_FDAD2936987D_.wvu.PrintArea" hidden="1">#REF!</definedName>
    <definedName name="Z_40E86640_CB4C_4428_8EC0_FDAD2936987D_.wvu.PrintTitles" localSheetId="0" hidden="1">#REF!,#REF!</definedName>
    <definedName name="Z_40E86640_CB4C_4428_8EC0_FDAD2936987D_.wvu.PrintTitles" hidden="1">#REF!,#REF!</definedName>
    <definedName name="Z_4130B590_C71E_4DFA_BCA0_A7A076B01ECC_.wvu.Cols" localSheetId="0" hidden="1">#REF!,#REF!</definedName>
    <definedName name="Z_4130B590_C71E_4DFA_BCA0_A7A076B01ECC_.wvu.Cols" hidden="1">#REF!,#REF!</definedName>
    <definedName name="Z_425A4644_9B7B_4AA4_B52B_6D1B59A627CE_.wvu.Cols" localSheetId="0" hidden="1">#REF!</definedName>
    <definedName name="Z_425A4644_9B7B_4AA4_B52B_6D1B59A627CE_.wvu.Cols" hidden="1">#REF!</definedName>
    <definedName name="Z_42EA66A3_5640_44A8_AA8F_FB8A2968271D_.wvu.PrintArea" localSheetId="0" hidden="1">#REF!</definedName>
    <definedName name="Z_42EA66A3_5640_44A8_AA8F_FB8A2968271D_.wvu.PrintArea" hidden="1">#REF!</definedName>
    <definedName name="Z_42EA66A3_5640_44A8_AA8F_FB8A2968271D_.wvu.PrintTitles" localSheetId="0" hidden="1">#REF!,#REF!</definedName>
    <definedName name="Z_42EA66A3_5640_44A8_AA8F_FB8A2968271D_.wvu.PrintTitles" hidden="1">#REF!,#REF!</definedName>
    <definedName name="Z_43FD36F2_8371_456B_BCC6_21DB3A6D8F26_.wvu.Cols" localSheetId="0" hidden="1">#REF!,#REF!</definedName>
    <definedName name="Z_43FD36F2_8371_456B_BCC6_21DB3A6D8F26_.wvu.Cols" hidden="1">#REF!,#REF!</definedName>
    <definedName name="Z_446CA8DE_BCE5_4CF3_B3B8_FCD920ACC71B_.wvu.Cols" localSheetId="0" hidden="1">#REF!,#REF!</definedName>
    <definedName name="Z_446CA8DE_BCE5_4CF3_B3B8_FCD920ACC71B_.wvu.Cols" hidden="1">#REF!,#REF!</definedName>
    <definedName name="Z_45594CF4_DDA2_4C8B_ADA2_3137A9EC4B83_.wvu.Cols" localSheetId="0" hidden="1">#REF!</definedName>
    <definedName name="Z_45594CF4_DDA2_4C8B_ADA2_3137A9EC4B83_.wvu.Cols" hidden="1">#REF!</definedName>
    <definedName name="Z_46BFA4B7_33D3_4EB3_BADC_21D486505386_.wvu.PrintArea" localSheetId="0" hidden="1">#REF!</definedName>
    <definedName name="Z_46BFA4B7_33D3_4EB3_BADC_21D486505386_.wvu.PrintArea" hidden="1">#REF!</definedName>
    <definedName name="Z_46BFA4B7_33D3_4EB3_BADC_21D486505386_.wvu.PrintTitles" localSheetId="0" hidden="1">#REF!,#REF!</definedName>
    <definedName name="Z_46BFA4B7_33D3_4EB3_BADC_21D486505386_.wvu.PrintTitles" hidden="1">#REF!,#REF!</definedName>
    <definedName name="Z_488AA2A9_C067_419A_BF68_1F9B860EC03E_.wvu.PrintArea" localSheetId="0" hidden="1">#REF!</definedName>
    <definedName name="Z_488AA2A9_C067_419A_BF68_1F9B860EC03E_.wvu.PrintArea" hidden="1">#REF!</definedName>
    <definedName name="Z_488AA2A9_C067_419A_BF68_1F9B860EC03E_.wvu.PrintTitles" localSheetId="0" hidden="1">#REF!,#REF!</definedName>
    <definedName name="Z_488AA2A9_C067_419A_BF68_1F9B860EC03E_.wvu.PrintTitles" hidden="1">#REF!,#REF!</definedName>
    <definedName name="Z_4A3943C0_F33A_4EEB_9E29_14E962E25E09_.wvu.PrintArea" localSheetId="0" hidden="1">#REF!</definedName>
    <definedName name="Z_4A3943C0_F33A_4EEB_9E29_14E962E25E09_.wvu.PrintArea" hidden="1">#REF!</definedName>
    <definedName name="Z_4A3943C0_F33A_4EEB_9E29_14E962E25E09_.wvu.PrintTitles" localSheetId="0" hidden="1">#REF!,#REF!</definedName>
    <definedName name="Z_4A3943C0_F33A_4EEB_9E29_14E962E25E09_.wvu.PrintTitles" hidden="1">#REF!,#REF!</definedName>
    <definedName name="Z_4B29C44A_A14E_4973_BD02_C04D78C92655_.wvu.PrintArea" localSheetId="0" hidden="1">#REF!</definedName>
    <definedName name="Z_4B29C44A_A14E_4973_BD02_C04D78C92655_.wvu.PrintArea" hidden="1">#REF!</definedName>
    <definedName name="Z_4B29C44A_A14E_4973_BD02_C04D78C92655_.wvu.PrintTitles" localSheetId="0" hidden="1">#REF!,#REF!</definedName>
    <definedName name="Z_4B29C44A_A14E_4973_BD02_C04D78C92655_.wvu.PrintTitles" hidden="1">#REF!,#REF!</definedName>
    <definedName name="Z_4B8E0127_92B5_464B_96AD_DD30E1444D26_.wvu.Cols" localSheetId="0" hidden="1">#REF!</definedName>
    <definedName name="Z_4B8E0127_92B5_464B_96AD_DD30E1444D26_.wvu.Cols" hidden="1">#REF!</definedName>
    <definedName name="Z_4BC0881E_A6F5_4A73_B60F_0D61AF111C0A_.wvu.PrintArea" localSheetId="0" hidden="1">#REF!</definedName>
    <definedName name="Z_4BC0881E_A6F5_4A73_B60F_0D61AF111C0A_.wvu.PrintArea" hidden="1">#REF!</definedName>
    <definedName name="Z_4BC0881E_A6F5_4A73_B60F_0D61AF111C0A_.wvu.PrintTitles" localSheetId="0" hidden="1">#REF!,#REF!</definedName>
    <definedName name="Z_4BC0881E_A6F5_4A73_B60F_0D61AF111C0A_.wvu.PrintTitles" hidden="1">#REF!,#REF!</definedName>
    <definedName name="Z_4C165037_41CC_46FA_AE58_D538F4D1899B_.wvu.PrintArea" localSheetId="0" hidden="1">#REF!</definedName>
    <definedName name="Z_4C165037_41CC_46FA_AE58_D538F4D1899B_.wvu.PrintArea" hidden="1">#REF!</definedName>
    <definedName name="Z_4C165037_41CC_46FA_AE58_D538F4D1899B_.wvu.PrintTitles" localSheetId="0" hidden="1">#REF!,#REF!</definedName>
    <definedName name="Z_4C165037_41CC_46FA_AE58_D538F4D1899B_.wvu.PrintTitles" hidden="1">#REF!,#REF!</definedName>
    <definedName name="Z_4C8759A4_78E1_4FA8_B723_26B3BEE4F638_.wvu.PrintArea" localSheetId="0" hidden="1">#REF!</definedName>
    <definedName name="Z_4C8759A4_78E1_4FA8_B723_26B3BEE4F638_.wvu.PrintArea" hidden="1">#REF!</definedName>
    <definedName name="Z_4C8759A4_78E1_4FA8_B723_26B3BEE4F638_.wvu.PrintTitles" localSheetId="0" hidden="1">#REF!,#REF!</definedName>
    <definedName name="Z_4C8759A4_78E1_4FA8_B723_26B3BEE4F638_.wvu.PrintTitles" hidden="1">#REF!,#REF!</definedName>
    <definedName name="Z_4D9CCDDB_6568_4819_B01B_329A9B26B172_.wvu.PrintArea" localSheetId="0" hidden="1">#REF!</definedName>
    <definedName name="Z_4D9CCDDB_6568_4819_B01B_329A9B26B172_.wvu.PrintArea" hidden="1">#REF!</definedName>
    <definedName name="Z_4D9CCDDB_6568_4819_B01B_329A9B26B172_.wvu.PrintTitles" localSheetId="0" hidden="1">#REF!,#REF!</definedName>
    <definedName name="Z_4D9CCDDB_6568_4819_B01B_329A9B26B172_.wvu.PrintTitles" hidden="1">#REF!,#REF!</definedName>
    <definedName name="Z_4EC4849B_DAFC_4DAE_B38D_0EABB4A1A200_.wvu.Cols" localSheetId="0" hidden="1">#REF!</definedName>
    <definedName name="Z_4EC4849B_DAFC_4DAE_B38D_0EABB4A1A200_.wvu.Cols" hidden="1">#REF!</definedName>
    <definedName name="Z_4EC4849B_DAFC_4DAE_B38D_0EABB4A1A200_.wvu.PrintArea" localSheetId="0" hidden="1">#REF!</definedName>
    <definedName name="Z_4EC4849B_DAFC_4DAE_B38D_0EABB4A1A200_.wvu.PrintArea" hidden="1">#REF!</definedName>
    <definedName name="Z_4EC4849B_DAFC_4DAE_B38D_0EABB4A1A200_.wvu.PrintTitles" localSheetId="0" hidden="1">#REF!,#REF!</definedName>
    <definedName name="Z_4EC4849B_DAFC_4DAE_B38D_0EABB4A1A200_.wvu.PrintTitles" hidden="1">#REF!,#REF!</definedName>
    <definedName name="Z_4EEF111F_F617_4B42_BCEE_F4EAEA5CB9F4_.wvu.Cols" localSheetId="0" hidden="1">#REF!,#REF!</definedName>
    <definedName name="Z_4EEF111F_F617_4B42_BCEE_F4EAEA5CB9F4_.wvu.Cols" hidden="1">#REF!,#REF!</definedName>
    <definedName name="Z_4F39876B_16D4_4835_A607_A4F8A6596262_.wvu.Cols" localSheetId="0" hidden="1">#REF!</definedName>
    <definedName name="Z_4F39876B_16D4_4835_A607_A4F8A6596262_.wvu.Cols" hidden="1">#REF!</definedName>
    <definedName name="Z_4F60CF9D_DE43_4DD1_BAC6_A57C1C981599_.wvu.Cols" localSheetId="0" hidden="1">#REF!</definedName>
    <definedName name="Z_4F60CF9D_DE43_4DD1_BAC6_A57C1C981599_.wvu.Cols" hidden="1">#REF!</definedName>
    <definedName name="Z_4F60CF9D_DE43_4DD1_BAC6_A57C1C981599_.wvu.PrintArea" localSheetId="0" hidden="1">#REF!</definedName>
    <definedName name="Z_4F60CF9D_DE43_4DD1_BAC6_A57C1C981599_.wvu.PrintArea" hidden="1">#REF!</definedName>
    <definedName name="Z_4F60CF9D_DE43_4DD1_BAC6_A57C1C981599_.wvu.PrintTitles" localSheetId="0" hidden="1">#REF!,#REF!</definedName>
    <definedName name="Z_4F60CF9D_DE43_4DD1_BAC6_A57C1C981599_.wvu.PrintTitles" hidden="1">#REF!,#REF!</definedName>
    <definedName name="Z_4F8E42AF_E178_4E21_8357_812454832140_.wvu.Cols" localSheetId="0" hidden="1">#REF!,#REF!</definedName>
    <definedName name="Z_4F8E42AF_E178_4E21_8357_812454832140_.wvu.Cols" hidden="1">#REF!,#REF!</definedName>
    <definedName name="Z_523002F4_9C55_4CEE_A2C8_5FB6ADD8C588_.wvu.Cols" localSheetId="0" hidden="1">#REF!</definedName>
    <definedName name="Z_523002F4_9C55_4CEE_A2C8_5FB6ADD8C588_.wvu.Cols" hidden="1">#REF!</definedName>
    <definedName name="Z_54EF35E6_4C3D_4194_94AB_66655C269A21_.wvu.Cols" localSheetId="0" hidden="1">#REF!</definedName>
    <definedName name="Z_54EF35E6_4C3D_4194_94AB_66655C269A21_.wvu.Cols" hidden="1">#REF!</definedName>
    <definedName name="Z_54EF35E6_4C3D_4194_94AB_66655C269A21_.wvu.PrintArea" localSheetId="0" hidden="1">#REF!</definedName>
    <definedName name="Z_54EF35E6_4C3D_4194_94AB_66655C269A21_.wvu.PrintArea" hidden="1">#REF!</definedName>
    <definedName name="Z_54EF35E6_4C3D_4194_94AB_66655C269A21_.wvu.PrintTitles" localSheetId="0" hidden="1">#REF!,#REF!</definedName>
    <definedName name="Z_54EF35E6_4C3D_4194_94AB_66655C269A21_.wvu.PrintTitles" hidden="1">#REF!,#REF!</definedName>
    <definedName name="Z_55617AF8_F22D_487D_9564_5241ABB25916_.wvu.Cols" localSheetId="0" hidden="1">#REF!</definedName>
    <definedName name="Z_55617AF8_F22D_487D_9564_5241ABB25916_.wvu.Cols" hidden="1">#REF!</definedName>
    <definedName name="Z_55617AF8_F22D_487D_9564_5241ABB25916_.wvu.PrintArea" localSheetId="0" hidden="1">#REF!</definedName>
    <definedName name="Z_55617AF8_F22D_487D_9564_5241ABB25916_.wvu.PrintArea" hidden="1">#REF!</definedName>
    <definedName name="Z_55617AF8_F22D_487D_9564_5241ABB25916_.wvu.PrintTitles" localSheetId="0" hidden="1">#REF!,#REF!</definedName>
    <definedName name="Z_55617AF8_F22D_487D_9564_5241ABB25916_.wvu.PrintTitles" hidden="1">#REF!,#REF!</definedName>
    <definedName name="Z_56479DA8_D0B2_4E52_811C_8E85328DB3DA_.wvu.Cols" localSheetId="0" hidden="1">#REF!</definedName>
    <definedName name="Z_56479DA8_D0B2_4E52_811C_8E85328DB3DA_.wvu.Cols" hidden="1">#REF!</definedName>
    <definedName name="Z_56479DA8_D0B2_4E52_811C_8E85328DB3DA_.wvu.PrintArea" localSheetId="0" hidden="1">#REF!</definedName>
    <definedName name="Z_56479DA8_D0B2_4E52_811C_8E85328DB3DA_.wvu.PrintArea" hidden="1">#REF!</definedName>
    <definedName name="Z_56479DA8_D0B2_4E52_811C_8E85328DB3DA_.wvu.PrintTitles" localSheetId="0" hidden="1">#REF!,#REF!</definedName>
    <definedName name="Z_56479DA8_D0B2_4E52_811C_8E85328DB3DA_.wvu.PrintTitles" hidden="1">#REF!,#REF!</definedName>
    <definedName name="Z_5653C8E1_2F25_4A50_A5AB_EA366C1942A7_.wvu.PrintArea" localSheetId="0" hidden="1">#REF!</definedName>
    <definedName name="Z_5653C8E1_2F25_4A50_A5AB_EA366C1942A7_.wvu.PrintArea" hidden="1">#REF!</definedName>
    <definedName name="Z_5653C8E1_2F25_4A50_A5AB_EA366C1942A7_.wvu.PrintTitles" localSheetId="0" hidden="1">#REF!,#REF!</definedName>
    <definedName name="Z_5653C8E1_2F25_4A50_A5AB_EA366C1942A7_.wvu.PrintTitles" hidden="1">#REF!,#REF!</definedName>
    <definedName name="Z_572AF45A_240C_4BEE_B6F3_43DE7306E1A3_.wvu.PrintArea" localSheetId="0" hidden="1">#REF!</definedName>
    <definedName name="Z_572AF45A_240C_4BEE_B6F3_43DE7306E1A3_.wvu.PrintArea" hidden="1">#REF!</definedName>
    <definedName name="Z_572AF45A_240C_4BEE_B6F3_43DE7306E1A3_.wvu.PrintTitles" localSheetId="0" hidden="1">#REF!,#REF!</definedName>
    <definedName name="Z_572AF45A_240C_4BEE_B6F3_43DE7306E1A3_.wvu.PrintTitles" hidden="1">#REF!,#REF!</definedName>
    <definedName name="Z_57CF7CBA_9C8E_421F_9F30_5A3F86B4D966_.wvu.PrintArea" localSheetId="0" hidden="1">#REF!</definedName>
    <definedName name="Z_57CF7CBA_9C8E_421F_9F30_5A3F86B4D966_.wvu.PrintArea" hidden="1">#REF!</definedName>
    <definedName name="Z_57CF7CBA_9C8E_421F_9F30_5A3F86B4D966_.wvu.PrintTitles" localSheetId="0" hidden="1">#REF!,#REF!</definedName>
    <definedName name="Z_57CF7CBA_9C8E_421F_9F30_5A3F86B4D966_.wvu.PrintTitles" hidden="1">#REF!,#REF!</definedName>
    <definedName name="Z_582CB367_514F_42DA_8339_D13875A5882C_.wvu.Cols" localSheetId="0" hidden="1">#REF!</definedName>
    <definedName name="Z_582CB367_514F_42DA_8339_D13875A5882C_.wvu.Cols" hidden="1">#REF!</definedName>
    <definedName name="Z_589D89C0_1B89_4703_9CFB_DBC0AA7E71FD_.wvu.PrintArea" localSheetId="0" hidden="1">#REF!</definedName>
    <definedName name="Z_589D89C0_1B89_4703_9CFB_DBC0AA7E71FD_.wvu.PrintArea" hidden="1">#REF!</definedName>
    <definedName name="Z_589D89C0_1B89_4703_9CFB_DBC0AA7E71FD_.wvu.PrintTitles" localSheetId="0" hidden="1">#REF!,#REF!</definedName>
    <definedName name="Z_589D89C0_1B89_4703_9CFB_DBC0AA7E71FD_.wvu.PrintTitles" hidden="1">#REF!,#REF!</definedName>
    <definedName name="Z_5915638C_26E5_420C_A516_47152C409B1C_.wvu.PrintArea" localSheetId="0" hidden="1">#REF!</definedName>
    <definedName name="Z_5915638C_26E5_420C_A516_47152C409B1C_.wvu.PrintArea" hidden="1">#REF!</definedName>
    <definedName name="Z_5915638C_26E5_420C_A516_47152C409B1C_.wvu.PrintTitles" localSheetId="0" hidden="1">#REF!,#REF!</definedName>
    <definedName name="Z_5915638C_26E5_420C_A516_47152C409B1C_.wvu.PrintTitles" hidden="1">#REF!,#REF!</definedName>
    <definedName name="Z_5A6246A1_F9A6_4DC4_B566_9A4ABDC2ADE6_.wvu.PrintArea" localSheetId="0" hidden="1">#REF!</definedName>
    <definedName name="Z_5A6246A1_F9A6_4DC4_B566_9A4ABDC2ADE6_.wvu.PrintArea" hidden="1">#REF!</definedName>
    <definedName name="Z_5A6246A1_F9A6_4DC4_B566_9A4ABDC2ADE6_.wvu.PrintTitles" localSheetId="0" hidden="1">#REF!,#REF!</definedName>
    <definedName name="Z_5A6246A1_F9A6_4DC4_B566_9A4ABDC2ADE6_.wvu.PrintTitles" hidden="1">#REF!,#REF!</definedName>
    <definedName name="Z_5B556941_0131_44EA_AC0E_AB2A9A0BAC37_.wvu.PrintArea" localSheetId="0" hidden="1">#REF!</definedName>
    <definedName name="Z_5B556941_0131_44EA_AC0E_AB2A9A0BAC37_.wvu.PrintArea" hidden="1">#REF!</definedName>
    <definedName name="Z_5B556941_0131_44EA_AC0E_AB2A9A0BAC37_.wvu.PrintTitles" localSheetId="0" hidden="1">#REF!,#REF!</definedName>
    <definedName name="Z_5B556941_0131_44EA_AC0E_AB2A9A0BAC37_.wvu.PrintTitles" hidden="1">#REF!,#REF!</definedName>
    <definedName name="Z_5B62272A_0802_44F0_B347_91AA475D2A8A_.wvu.PrintArea" localSheetId="0" hidden="1">#REF!</definedName>
    <definedName name="Z_5B62272A_0802_44F0_B347_91AA475D2A8A_.wvu.PrintArea" hidden="1">#REF!</definedName>
    <definedName name="Z_5B62272A_0802_44F0_B347_91AA475D2A8A_.wvu.PrintTitles" localSheetId="0" hidden="1">#REF!,#REF!</definedName>
    <definedName name="Z_5B62272A_0802_44F0_B347_91AA475D2A8A_.wvu.PrintTitles" hidden="1">#REF!,#REF!</definedName>
    <definedName name="Z_5BD51958_4E67_4B0B_93EF_4F7ECA5D6699_.wvu.PrintArea" localSheetId="0" hidden="1">#REF!</definedName>
    <definedName name="Z_5BD51958_4E67_4B0B_93EF_4F7ECA5D6699_.wvu.PrintArea" hidden="1">#REF!</definedName>
    <definedName name="Z_5BD51958_4E67_4B0B_93EF_4F7ECA5D6699_.wvu.PrintTitles" localSheetId="0" hidden="1">#REF!,#REF!</definedName>
    <definedName name="Z_5BD51958_4E67_4B0B_93EF_4F7ECA5D6699_.wvu.PrintTitles" hidden="1">#REF!,#REF!</definedName>
    <definedName name="Z_5C6D6FF4_B6FB_4723_9332_CFB429AEF8A3_.wvu.PrintArea" localSheetId="0" hidden="1">#REF!</definedName>
    <definedName name="Z_5C6D6FF4_B6FB_4723_9332_CFB429AEF8A3_.wvu.PrintArea" hidden="1">#REF!</definedName>
    <definedName name="Z_5C6D6FF4_B6FB_4723_9332_CFB429AEF8A3_.wvu.PrintTitles" localSheetId="0" hidden="1">#REF!,#REF!</definedName>
    <definedName name="Z_5C6D6FF4_B6FB_4723_9332_CFB429AEF8A3_.wvu.PrintTitles" hidden="1">#REF!,#REF!</definedName>
    <definedName name="Z_5FA9BF1E_B135_4BB3_AA4E_6BECF6722484_.wvu.PrintArea" localSheetId="0" hidden="1">#REF!</definedName>
    <definedName name="Z_5FA9BF1E_B135_4BB3_AA4E_6BECF6722484_.wvu.PrintArea" hidden="1">#REF!</definedName>
    <definedName name="Z_5FA9BF1E_B135_4BB3_AA4E_6BECF6722484_.wvu.PrintTitles" localSheetId="0" hidden="1">#REF!,#REF!</definedName>
    <definedName name="Z_5FA9BF1E_B135_4BB3_AA4E_6BECF6722484_.wvu.PrintTitles" hidden="1">#REF!,#REF!</definedName>
    <definedName name="Z_5FD6FB61_4C5B_4450_B07E_A839469012C8_.wvu.PrintArea" localSheetId="0" hidden="1">#REF!</definedName>
    <definedName name="Z_5FD6FB61_4C5B_4450_B07E_A839469012C8_.wvu.PrintArea" hidden="1">#REF!</definedName>
    <definedName name="Z_5FD6FB61_4C5B_4450_B07E_A839469012C8_.wvu.PrintTitles" localSheetId="0" hidden="1">#REF!,#REF!</definedName>
    <definedName name="Z_5FD6FB61_4C5B_4450_B07E_A839469012C8_.wvu.PrintTitles" hidden="1">#REF!,#REF!</definedName>
    <definedName name="Z_60202DE1_C42F_4521_82B9_71B9E1993ECA_.wvu.Cols" localSheetId="0" hidden="1">#REF!</definedName>
    <definedName name="Z_60202DE1_C42F_4521_82B9_71B9E1993ECA_.wvu.Cols" hidden="1">#REF!</definedName>
    <definedName name="Z_60202DE1_C42F_4521_82B9_71B9E1993ECA_.wvu.PrintArea" localSheetId="0" hidden="1">#REF!</definedName>
    <definedName name="Z_60202DE1_C42F_4521_82B9_71B9E1993ECA_.wvu.PrintArea" hidden="1">#REF!</definedName>
    <definedName name="Z_60202DE1_C42F_4521_82B9_71B9E1993ECA_.wvu.PrintTitles" localSheetId="0" hidden="1">#REF!,#REF!</definedName>
    <definedName name="Z_60202DE1_C42F_4521_82B9_71B9E1993ECA_.wvu.PrintTitles" hidden="1">#REF!,#REF!</definedName>
    <definedName name="Z_60327498_1293_42AB_95E1_66FC5861B714_.wvu.Cols" localSheetId="0" hidden="1">#REF!,#REF!</definedName>
    <definedName name="Z_60327498_1293_42AB_95E1_66FC5861B714_.wvu.Cols" hidden="1">#REF!,#REF!</definedName>
    <definedName name="Z_60E105A5_8364_4BA4_B3EF_457B2DF1A9B8_.wvu.PrintArea" localSheetId="0" hidden="1">#REF!</definedName>
    <definedName name="Z_60E105A5_8364_4BA4_B3EF_457B2DF1A9B8_.wvu.PrintArea" hidden="1">#REF!</definedName>
    <definedName name="Z_60E105A5_8364_4BA4_B3EF_457B2DF1A9B8_.wvu.PrintTitles" localSheetId="0" hidden="1">#REF!,#REF!</definedName>
    <definedName name="Z_60E105A5_8364_4BA4_B3EF_457B2DF1A9B8_.wvu.PrintTitles" hidden="1">#REF!,#REF!</definedName>
    <definedName name="Z_6145A04A_74F2_4896_9252_9BAFEEC9B939_.wvu.Cols" localSheetId="0" hidden="1">#REF!</definedName>
    <definedName name="Z_6145A04A_74F2_4896_9252_9BAFEEC9B939_.wvu.Cols" hidden="1">#REF!</definedName>
    <definedName name="Z_61DD7EBE_6A32_42A9_B892_F91328D228D7_.wvu.Cols" localSheetId="0" hidden="1">#REF!</definedName>
    <definedName name="Z_61DD7EBE_6A32_42A9_B892_F91328D228D7_.wvu.Cols" hidden="1">#REF!</definedName>
    <definedName name="Z_61DD7EBE_6A32_42A9_B892_F91328D228D7_.wvu.PrintArea" localSheetId="0" hidden="1">#REF!</definedName>
    <definedName name="Z_61DD7EBE_6A32_42A9_B892_F91328D228D7_.wvu.PrintArea" hidden="1">#REF!</definedName>
    <definedName name="Z_61DD7EBE_6A32_42A9_B892_F91328D228D7_.wvu.PrintTitles" localSheetId="0" hidden="1">#REF!,#REF!</definedName>
    <definedName name="Z_61DD7EBE_6A32_42A9_B892_F91328D228D7_.wvu.PrintTitles" hidden="1">#REF!,#REF!</definedName>
    <definedName name="Z_62B355FF_52F5_4956_AFE4_46A62A8DCB0D_.wvu.PrintArea" localSheetId="0" hidden="1">#REF!</definedName>
    <definedName name="Z_62B355FF_52F5_4956_AFE4_46A62A8DCB0D_.wvu.PrintArea" hidden="1">#REF!</definedName>
    <definedName name="Z_62B355FF_52F5_4956_AFE4_46A62A8DCB0D_.wvu.PrintTitles" localSheetId="0" hidden="1">#REF!,#REF!</definedName>
    <definedName name="Z_62B355FF_52F5_4956_AFE4_46A62A8DCB0D_.wvu.PrintTitles" hidden="1">#REF!,#REF!</definedName>
    <definedName name="Z_63194BB1_3F1F_45B4_A982_F15F1DD69CCD_.wvu.PrintArea" localSheetId="0" hidden="1">#REF!</definedName>
    <definedName name="Z_63194BB1_3F1F_45B4_A982_F15F1DD69CCD_.wvu.PrintArea" hidden="1">#REF!</definedName>
    <definedName name="Z_63194BB1_3F1F_45B4_A982_F15F1DD69CCD_.wvu.PrintTitles" localSheetId="0" hidden="1">#REF!,#REF!</definedName>
    <definedName name="Z_63194BB1_3F1F_45B4_A982_F15F1DD69CCD_.wvu.PrintTitles" hidden="1">#REF!,#REF!</definedName>
    <definedName name="Z_63A91B7C_4E5C_45E2_A486_B11EDB0A9940_.wvu.PrintArea" localSheetId="0" hidden="1">#REF!</definedName>
    <definedName name="Z_63A91B7C_4E5C_45E2_A486_B11EDB0A9940_.wvu.PrintArea" hidden="1">#REF!</definedName>
    <definedName name="Z_63A91B7C_4E5C_45E2_A486_B11EDB0A9940_.wvu.PrintTitles" localSheetId="0" hidden="1">#REF!,#REF!</definedName>
    <definedName name="Z_63A91B7C_4E5C_45E2_A486_B11EDB0A9940_.wvu.PrintTitles" hidden="1">#REF!,#REF!</definedName>
    <definedName name="Z_6460B705_EC5B_45B8_95A5_A5BD89038133_.wvu.PrintArea" localSheetId="0" hidden="1">#REF!</definedName>
    <definedName name="Z_6460B705_EC5B_45B8_95A5_A5BD89038133_.wvu.PrintArea" hidden="1">#REF!</definedName>
    <definedName name="Z_6460B705_EC5B_45B8_95A5_A5BD89038133_.wvu.PrintTitles" localSheetId="0" hidden="1">#REF!,#REF!</definedName>
    <definedName name="Z_6460B705_EC5B_45B8_95A5_A5BD89038133_.wvu.PrintTitles" hidden="1">#REF!,#REF!</definedName>
    <definedName name="Z_650A76DF_0872_4D93_9A6F_4F111830780E_.wvu.Cols" localSheetId="0" hidden="1">#REF!</definedName>
    <definedName name="Z_650A76DF_0872_4D93_9A6F_4F111830780E_.wvu.Cols" hidden="1">#REF!</definedName>
    <definedName name="Z_650A76DF_0872_4D93_9A6F_4F111830780E_.wvu.PrintArea" localSheetId="0" hidden="1">#REF!</definedName>
    <definedName name="Z_650A76DF_0872_4D93_9A6F_4F111830780E_.wvu.PrintArea" hidden="1">#REF!</definedName>
    <definedName name="Z_650A76DF_0872_4D93_9A6F_4F111830780E_.wvu.PrintTitles" localSheetId="0" hidden="1">#REF!,#REF!</definedName>
    <definedName name="Z_650A76DF_0872_4D93_9A6F_4F111830780E_.wvu.PrintTitles" hidden="1">#REF!,#REF!</definedName>
    <definedName name="Z_659CAAA2_CAF0_41EA_B544_A21A04F6FCC5_.wvu.Cols" localSheetId="0" hidden="1">#REF!</definedName>
    <definedName name="Z_659CAAA2_CAF0_41EA_B544_A21A04F6FCC5_.wvu.Cols" hidden="1">#REF!</definedName>
    <definedName name="Z_659CAAA2_CAF0_41EA_B544_A21A04F6FCC5_.wvu.PrintArea" localSheetId="0" hidden="1">#REF!</definedName>
    <definedName name="Z_659CAAA2_CAF0_41EA_B544_A21A04F6FCC5_.wvu.PrintArea" hidden="1">#REF!</definedName>
    <definedName name="Z_659CAAA2_CAF0_41EA_B544_A21A04F6FCC5_.wvu.PrintTitles" localSheetId="0" hidden="1">#REF!,#REF!</definedName>
    <definedName name="Z_659CAAA2_CAF0_41EA_B544_A21A04F6FCC5_.wvu.PrintTitles" hidden="1">#REF!,#REF!</definedName>
    <definedName name="Z_65A087A4_7126_49E2_8D21_52FA60B97E1B_.wvu.Cols" localSheetId="0" hidden="1">#REF!</definedName>
    <definedName name="Z_65A087A4_7126_49E2_8D21_52FA60B97E1B_.wvu.Cols" hidden="1">#REF!</definedName>
    <definedName name="Z_65A087A4_7126_49E2_8D21_52FA60B97E1B_.wvu.PrintArea" localSheetId="0" hidden="1">#REF!</definedName>
    <definedName name="Z_65A087A4_7126_49E2_8D21_52FA60B97E1B_.wvu.PrintArea" hidden="1">#REF!</definedName>
    <definedName name="Z_65A087A4_7126_49E2_8D21_52FA60B97E1B_.wvu.PrintTitles" localSheetId="0" hidden="1">#REF!,#REF!</definedName>
    <definedName name="Z_65A087A4_7126_49E2_8D21_52FA60B97E1B_.wvu.PrintTitles" hidden="1">#REF!,#REF!</definedName>
    <definedName name="Z_65AA77EB_4AE2_4D48_AC6B_ADC56565A44A_.wvu.PrintArea" localSheetId="0" hidden="1">#REF!</definedName>
    <definedName name="Z_65AA77EB_4AE2_4D48_AC6B_ADC56565A44A_.wvu.PrintArea" hidden="1">#REF!</definedName>
    <definedName name="Z_65AA77EB_4AE2_4D48_AC6B_ADC56565A44A_.wvu.PrintTitles" localSheetId="0" hidden="1">#REF!,#REF!</definedName>
    <definedName name="Z_65AA77EB_4AE2_4D48_AC6B_ADC56565A44A_.wvu.PrintTitles" hidden="1">#REF!,#REF!</definedName>
    <definedName name="Z_675C748E_A80D_4DAA_BFD7_C92DF2457346_.wvu.Cols" localSheetId="0" hidden="1">#REF!</definedName>
    <definedName name="Z_675C748E_A80D_4DAA_BFD7_C92DF2457346_.wvu.Cols" hidden="1">#REF!</definedName>
    <definedName name="Z_675C748E_A80D_4DAA_BFD7_C92DF2457346_.wvu.PrintArea" localSheetId="0" hidden="1">#REF!</definedName>
    <definedName name="Z_675C748E_A80D_4DAA_BFD7_C92DF2457346_.wvu.PrintArea" hidden="1">#REF!</definedName>
    <definedName name="Z_675C748E_A80D_4DAA_BFD7_C92DF2457346_.wvu.PrintTitles" localSheetId="0" hidden="1">#REF!,#REF!</definedName>
    <definedName name="Z_675C748E_A80D_4DAA_BFD7_C92DF2457346_.wvu.PrintTitles" hidden="1">#REF!,#REF!</definedName>
    <definedName name="Z_69684882_FADC_4DF8_856E_2639A22D1420_.wvu.Cols" localSheetId="0" hidden="1">#REF!</definedName>
    <definedName name="Z_69684882_FADC_4DF8_856E_2639A22D1420_.wvu.Cols" hidden="1">#REF!</definedName>
    <definedName name="Z_69684882_FADC_4DF8_856E_2639A22D1420_.wvu.PrintArea" localSheetId="0" hidden="1">#REF!</definedName>
    <definedName name="Z_69684882_FADC_4DF8_856E_2639A22D1420_.wvu.PrintArea" hidden="1">#REF!</definedName>
    <definedName name="Z_69684882_FADC_4DF8_856E_2639A22D1420_.wvu.PrintTitles" localSheetId="0" hidden="1">#REF!,#REF!</definedName>
    <definedName name="Z_69684882_FADC_4DF8_856E_2639A22D1420_.wvu.PrintTitles" hidden="1">#REF!,#REF!</definedName>
    <definedName name="Z_69AB0546_6642_4885_AC6F_31C0E053F261_.wvu.PrintArea" localSheetId="0" hidden="1">#REF!</definedName>
    <definedName name="Z_69AB0546_6642_4885_AC6F_31C0E053F261_.wvu.PrintArea" hidden="1">#REF!</definedName>
    <definedName name="Z_69AB0546_6642_4885_AC6F_31C0E053F261_.wvu.PrintTitles" localSheetId="0" hidden="1">#REF!,#REF!</definedName>
    <definedName name="Z_69AB0546_6642_4885_AC6F_31C0E053F261_.wvu.PrintTitles" hidden="1">#REF!,#REF!</definedName>
    <definedName name="Z_6A57FAA3_61D3_4540_8E16_A24173DFFD40_.wvu.Cols" localSheetId="0" hidden="1">#REF!</definedName>
    <definedName name="Z_6A57FAA3_61D3_4540_8E16_A24173DFFD40_.wvu.Cols" hidden="1">#REF!</definedName>
    <definedName name="Z_6A57FAA3_61D3_4540_8E16_A24173DFFD40_.wvu.PrintArea" localSheetId="0" hidden="1">#REF!</definedName>
    <definedName name="Z_6A57FAA3_61D3_4540_8E16_A24173DFFD40_.wvu.PrintArea" hidden="1">#REF!</definedName>
    <definedName name="Z_6A57FAA3_61D3_4540_8E16_A24173DFFD40_.wvu.PrintTitles" localSheetId="0" hidden="1">#REF!,#REF!</definedName>
    <definedName name="Z_6A57FAA3_61D3_4540_8E16_A24173DFFD40_.wvu.PrintTitles" hidden="1">#REF!,#REF!</definedName>
    <definedName name="Z_6AC0F30C_B305_40B7_A89A_BCD802639A4A_.wvu.PrintArea" localSheetId="0" hidden="1">#REF!</definedName>
    <definedName name="Z_6AC0F30C_B305_40B7_A89A_BCD802639A4A_.wvu.PrintArea" hidden="1">#REF!</definedName>
    <definedName name="Z_6AC0F30C_B305_40B7_A89A_BCD802639A4A_.wvu.PrintTitles" localSheetId="0" hidden="1">#REF!,#REF!</definedName>
    <definedName name="Z_6AC0F30C_B305_40B7_A89A_BCD802639A4A_.wvu.PrintTitles" hidden="1">#REF!,#REF!</definedName>
    <definedName name="Z_6C23C077_4BBA_4B0B_89FB_444B1D0F3F7A_.wvu.Cols" localSheetId="0" hidden="1">#REF!</definedName>
    <definedName name="Z_6C23C077_4BBA_4B0B_89FB_444B1D0F3F7A_.wvu.Cols" hidden="1">#REF!</definedName>
    <definedName name="Z_6C60DA7E_C5A0_4FBC_82C3_34C587CAA92E_.wvu.Cols" localSheetId="0" hidden="1">#REF!</definedName>
    <definedName name="Z_6C60DA7E_C5A0_4FBC_82C3_34C587CAA92E_.wvu.Cols" hidden="1">#REF!</definedName>
    <definedName name="Z_6C60DA7E_C5A0_4FBC_82C3_34C587CAA92E_.wvu.PrintArea" localSheetId="0" hidden="1">#REF!</definedName>
    <definedName name="Z_6C60DA7E_C5A0_4FBC_82C3_34C587CAA92E_.wvu.PrintArea" hidden="1">#REF!</definedName>
    <definedName name="Z_6C60DA7E_C5A0_4FBC_82C3_34C587CAA92E_.wvu.PrintTitles" localSheetId="0" hidden="1">#REF!,#REF!</definedName>
    <definedName name="Z_6C60DA7E_C5A0_4FBC_82C3_34C587CAA92E_.wvu.PrintTitles" hidden="1">#REF!,#REF!</definedName>
    <definedName name="Z_6D6C4945_3335_48E0_9C40_4811E6AA7957_.wvu.PrintArea" localSheetId="0" hidden="1">#REF!</definedName>
    <definedName name="Z_6D6C4945_3335_48E0_9C40_4811E6AA7957_.wvu.PrintArea" hidden="1">#REF!</definedName>
    <definedName name="Z_6D6C4945_3335_48E0_9C40_4811E6AA7957_.wvu.PrintTitles" localSheetId="0" hidden="1">#REF!,#REF!</definedName>
    <definedName name="Z_6D6C4945_3335_48E0_9C40_4811E6AA7957_.wvu.PrintTitles" hidden="1">#REF!,#REF!</definedName>
    <definedName name="Z_6F06A65D_8E9B_43ED_AC61_AC10F6BF356C_.wvu.Cols" localSheetId="0" hidden="1">#REF!,#REF!</definedName>
    <definedName name="Z_6F06A65D_8E9B_43ED_AC61_AC10F6BF356C_.wvu.Cols" hidden="1">#REF!,#REF!</definedName>
    <definedName name="Z_72BBC447_6450_4A73_8711_410CDBA07608_.wvu.Cols" localSheetId="0" hidden="1">#REF!</definedName>
    <definedName name="Z_72BBC447_6450_4A73_8711_410CDBA07608_.wvu.Cols" hidden="1">#REF!</definedName>
    <definedName name="Z_72EFA9FA_4AC2_4892_ABC5_32746DD54227_.wvu.PrintArea" localSheetId="0" hidden="1">#REF!</definedName>
    <definedName name="Z_72EFA9FA_4AC2_4892_ABC5_32746DD54227_.wvu.PrintArea" hidden="1">#REF!</definedName>
    <definedName name="Z_72EFA9FA_4AC2_4892_ABC5_32746DD54227_.wvu.PrintTitles" localSheetId="0" hidden="1">#REF!,#REF!</definedName>
    <definedName name="Z_72EFA9FA_4AC2_4892_ABC5_32746DD54227_.wvu.PrintTitles" hidden="1">#REF!,#REF!</definedName>
    <definedName name="Z_7306D5EA_6C8C_4C57_A9B3_AA030F3A29DF_.wvu.PrintArea" localSheetId="0" hidden="1">#REF!</definedName>
    <definedName name="Z_7306D5EA_6C8C_4C57_A9B3_AA030F3A29DF_.wvu.PrintArea" hidden="1">#REF!</definedName>
    <definedName name="Z_7306D5EA_6C8C_4C57_A9B3_AA030F3A29DF_.wvu.PrintTitles" localSheetId="0" hidden="1">#REF!,#REF!</definedName>
    <definedName name="Z_7306D5EA_6C8C_4C57_A9B3_AA030F3A29DF_.wvu.PrintTitles" hidden="1">#REF!,#REF!</definedName>
    <definedName name="Z_73EE58CA_39FD_40FE_B9BA_B70A5B317566_.wvu.Cols" localSheetId="0" hidden="1">#REF!</definedName>
    <definedName name="Z_73EE58CA_39FD_40FE_B9BA_B70A5B317566_.wvu.Cols" hidden="1">#REF!</definedName>
    <definedName name="Z_74F4204A_CC68_4725_B99B_153548F647A6_.wvu.Cols" localSheetId="0" hidden="1">#REF!</definedName>
    <definedName name="Z_74F4204A_CC68_4725_B99B_153548F647A6_.wvu.Cols" hidden="1">#REF!</definedName>
    <definedName name="Z_74F4204A_CC68_4725_B99B_153548F647A6_.wvu.PrintArea" localSheetId="0" hidden="1">#REF!</definedName>
    <definedName name="Z_74F4204A_CC68_4725_B99B_153548F647A6_.wvu.PrintArea" hidden="1">#REF!</definedName>
    <definedName name="Z_74F4204A_CC68_4725_B99B_153548F647A6_.wvu.PrintTitles" localSheetId="0" hidden="1">#REF!,#REF!</definedName>
    <definedName name="Z_74F4204A_CC68_4725_B99B_153548F647A6_.wvu.PrintTitles" hidden="1">#REF!,#REF!</definedName>
    <definedName name="Z_75D90A89_40D4_4F98_9A19_048323A637EB_.wvu.PrintArea" localSheetId="0" hidden="1">#REF!</definedName>
    <definedName name="Z_75D90A89_40D4_4F98_9A19_048323A637EB_.wvu.PrintArea" hidden="1">#REF!</definedName>
    <definedName name="Z_75D90A89_40D4_4F98_9A19_048323A637EB_.wvu.PrintTitles" localSheetId="0" hidden="1">#REF!,#REF!</definedName>
    <definedName name="Z_75D90A89_40D4_4F98_9A19_048323A637EB_.wvu.PrintTitles" hidden="1">#REF!,#REF!</definedName>
    <definedName name="Z_75E62DD8_1AA2_419B_A6F3_9B51FA4E5F1A_.wvu.Cols" localSheetId="0" hidden="1">#REF!</definedName>
    <definedName name="Z_75E62DD8_1AA2_419B_A6F3_9B51FA4E5F1A_.wvu.Cols" hidden="1">#REF!</definedName>
    <definedName name="Z_75E62DD8_1AA2_419B_A6F3_9B51FA4E5F1A_.wvu.PrintArea" localSheetId="0" hidden="1">#REF!</definedName>
    <definedName name="Z_75E62DD8_1AA2_419B_A6F3_9B51FA4E5F1A_.wvu.PrintArea" hidden="1">#REF!</definedName>
    <definedName name="Z_75E62DD8_1AA2_419B_A6F3_9B51FA4E5F1A_.wvu.PrintTitles" localSheetId="0" hidden="1">#REF!,#REF!</definedName>
    <definedName name="Z_75E62DD8_1AA2_419B_A6F3_9B51FA4E5F1A_.wvu.PrintTitles" hidden="1">#REF!,#REF!</definedName>
    <definedName name="Z_75FC4A4A_CABD_4AB0_98FF_85A804332359_.wvu.Cols" localSheetId="0" hidden="1">#REF!</definedName>
    <definedName name="Z_75FC4A4A_CABD_4AB0_98FF_85A804332359_.wvu.Cols" hidden="1">#REF!</definedName>
    <definedName name="Z_75FC4A4A_CABD_4AB0_98FF_85A804332359_.wvu.PrintArea" localSheetId="0" hidden="1">#REF!</definedName>
    <definedName name="Z_75FC4A4A_CABD_4AB0_98FF_85A804332359_.wvu.PrintArea" hidden="1">#REF!</definedName>
    <definedName name="Z_75FC4A4A_CABD_4AB0_98FF_85A804332359_.wvu.PrintTitles" localSheetId="0" hidden="1">#REF!,#REF!</definedName>
    <definedName name="Z_75FC4A4A_CABD_4AB0_98FF_85A804332359_.wvu.PrintTitles" hidden="1">#REF!,#REF!</definedName>
    <definedName name="Z_777DE2F7_47D5_4B1A_B9DF_28956611A238_.wvu.PrintArea" localSheetId="0" hidden="1">#REF!</definedName>
    <definedName name="Z_777DE2F7_47D5_4B1A_B9DF_28956611A238_.wvu.PrintArea" hidden="1">#REF!</definedName>
    <definedName name="Z_777DE2F7_47D5_4B1A_B9DF_28956611A238_.wvu.PrintTitles" localSheetId="0" hidden="1">#REF!,#REF!</definedName>
    <definedName name="Z_777DE2F7_47D5_4B1A_B9DF_28956611A238_.wvu.PrintTitles" hidden="1">#REF!,#REF!</definedName>
    <definedName name="Z_79EC4A60_D239_4E4B_B728_9D7D72566F1B_.wvu.Cols" localSheetId="0" hidden="1">#REF!</definedName>
    <definedName name="Z_79EC4A60_D239_4E4B_B728_9D7D72566F1B_.wvu.Cols" hidden="1">#REF!</definedName>
    <definedName name="Z_79F7533D_7225_49A2_9D42_9C8D69854B97_.wvu.PrintArea" localSheetId="0" hidden="1">#REF!</definedName>
    <definedName name="Z_79F7533D_7225_49A2_9D42_9C8D69854B97_.wvu.PrintArea" hidden="1">#REF!</definedName>
    <definedName name="Z_79F7533D_7225_49A2_9D42_9C8D69854B97_.wvu.PrintTitles" localSheetId="0" hidden="1">#REF!,#REF!</definedName>
    <definedName name="Z_79F7533D_7225_49A2_9D42_9C8D69854B97_.wvu.PrintTitles" hidden="1">#REF!,#REF!</definedName>
    <definedName name="Z_7AB6B740_FB68_4881_8B95_4AFACB5DCB92_.wvu.Cols" localSheetId="0" hidden="1">#REF!</definedName>
    <definedName name="Z_7AB6B740_FB68_4881_8B95_4AFACB5DCB92_.wvu.Cols" hidden="1">#REF!</definedName>
    <definedName name="Z_7AB6B740_FB68_4881_8B95_4AFACB5DCB92_.wvu.PrintArea" localSheetId="0" hidden="1">#REF!</definedName>
    <definedName name="Z_7AB6B740_FB68_4881_8B95_4AFACB5DCB92_.wvu.PrintArea" hidden="1">#REF!</definedName>
    <definedName name="Z_7AB6B740_FB68_4881_8B95_4AFACB5DCB92_.wvu.PrintTitles" localSheetId="0" hidden="1">#REF!,#REF!</definedName>
    <definedName name="Z_7AB6B740_FB68_4881_8B95_4AFACB5DCB92_.wvu.PrintTitles" hidden="1">#REF!,#REF!</definedName>
    <definedName name="Z_7B1644B2_11C6_4A79_89CC_326559D64174_.wvu.PrintArea" localSheetId="0" hidden="1">#REF!</definedName>
    <definedName name="Z_7B1644B2_11C6_4A79_89CC_326559D64174_.wvu.PrintArea" hidden="1">#REF!</definedName>
    <definedName name="Z_7B1644B2_11C6_4A79_89CC_326559D64174_.wvu.PrintTitles" localSheetId="0" hidden="1">#REF!,#REF!</definedName>
    <definedName name="Z_7B1644B2_11C6_4A79_89CC_326559D64174_.wvu.PrintTitles" hidden="1">#REF!,#REF!</definedName>
    <definedName name="Z_7B281B89_2CFF_49EA_AB7F_0E7ABB5BD969_.wvu.Cols" localSheetId="0" hidden="1">#REF!</definedName>
    <definedName name="Z_7B281B89_2CFF_49EA_AB7F_0E7ABB5BD969_.wvu.Cols" hidden="1">#REF!</definedName>
    <definedName name="Z_7B281B89_2CFF_49EA_AB7F_0E7ABB5BD969_.wvu.PrintArea" localSheetId="0" hidden="1">#REF!</definedName>
    <definedName name="Z_7B281B89_2CFF_49EA_AB7F_0E7ABB5BD969_.wvu.PrintArea" hidden="1">#REF!</definedName>
    <definedName name="Z_7B281B89_2CFF_49EA_AB7F_0E7ABB5BD969_.wvu.PrintTitles" localSheetId="0" hidden="1">#REF!,#REF!</definedName>
    <definedName name="Z_7B281B89_2CFF_49EA_AB7F_0E7ABB5BD969_.wvu.PrintTitles" hidden="1">#REF!,#REF!</definedName>
    <definedName name="Z_7C92873E_D6D9_4FC3_B8F3_AA0ABA611497_.wvu.Cols" localSheetId="0" hidden="1">#REF!</definedName>
    <definedName name="Z_7C92873E_D6D9_4FC3_B8F3_AA0ABA611497_.wvu.Cols" hidden="1">#REF!</definedName>
    <definedName name="Z_7C92873E_D6D9_4FC3_B8F3_AA0ABA611497_.wvu.PrintArea" localSheetId="0" hidden="1">#REF!</definedName>
    <definedName name="Z_7C92873E_D6D9_4FC3_B8F3_AA0ABA611497_.wvu.PrintArea" hidden="1">#REF!</definedName>
    <definedName name="Z_7C92873E_D6D9_4FC3_B8F3_AA0ABA611497_.wvu.PrintTitles" localSheetId="0" hidden="1">#REF!,#REF!</definedName>
    <definedName name="Z_7C92873E_D6D9_4FC3_B8F3_AA0ABA611497_.wvu.PrintTitles" hidden="1">#REF!,#REF!</definedName>
    <definedName name="Z_7E7EE96F_5C1C_4C3D_A3AD_5BD29202E098_.wvu.PrintArea" localSheetId="0" hidden="1">#REF!</definedName>
    <definedName name="Z_7E7EE96F_5C1C_4C3D_A3AD_5BD29202E098_.wvu.PrintArea" hidden="1">#REF!</definedName>
    <definedName name="Z_7E7EE96F_5C1C_4C3D_A3AD_5BD29202E098_.wvu.PrintTitles" localSheetId="0" hidden="1">#REF!,#REF!</definedName>
    <definedName name="Z_7E7EE96F_5C1C_4C3D_A3AD_5BD29202E098_.wvu.PrintTitles" hidden="1">#REF!,#REF!</definedName>
    <definedName name="Z_7EEBFAFD_517A_4290_A28D_00FDEFEDDF75_.wvu.PrintArea" localSheetId="0" hidden="1">#REF!</definedName>
    <definedName name="Z_7EEBFAFD_517A_4290_A28D_00FDEFEDDF75_.wvu.PrintArea" hidden="1">#REF!</definedName>
    <definedName name="Z_7EEBFAFD_517A_4290_A28D_00FDEFEDDF75_.wvu.PrintTitles" localSheetId="0" hidden="1">#REF!,#REF!</definedName>
    <definedName name="Z_7EEBFAFD_517A_4290_A28D_00FDEFEDDF75_.wvu.PrintTitles" hidden="1">#REF!,#REF!</definedName>
    <definedName name="Z_81809A91_A804_464E_9A48_124CD1A9E7B7_.wvu.Cols" localSheetId="0" hidden="1">#REF!,#REF!</definedName>
    <definedName name="Z_81809A91_A804_464E_9A48_124CD1A9E7B7_.wvu.Cols" hidden="1">#REF!,#REF!</definedName>
    <definedName name="Z_82B850F0_38DF_42F3_A40C_67206014156E_.wvu.Cols" localSheetId="0" hidden="1">#REF!</definedName>
    <definedName name="Z_82B850F0_38DF_42F3_A40C_67206014156E_.wvu.Cols" hidden="1">#REF!</definedName>
    <definedName name="Z_82B850F0_38DF_42F3_A40C_67206014156E_.wvu.PrintArea" localSheetId="0" hidden="1">#REF!</definedName>
    <definedName name="Z_82B850F0_38DF_42F3_A40C_67206014156E_.wvu.PrintArea" hidden="1">#REF!</definedName>
    <definedName name="Z_82B850F0_38DF_42F3_A40C_67206014156E_.wvu.PrintTitles" localSheetId="0" hidden="1">#REF!,#REF!</definedName>
    <definedName name="Z_82B850F0_38DF_42F3_A40C_67206014156E_.wvu.PrintTitles" hidden="1">#REF!,#REF!</definedName>
    <definedName name="Z_8563B52F_EC0E_4722_B5FF_CE552B4833F7_.wvu.Cols" localSheetId="0" hidden="1">#REF!</definedName>
    <definedName name="Z_8563B52F_EC0E_4722_B5FF_CE552B4833F7_.wvu.Cols" hidden="1">#REF!</definedName>
    <definedName name="Z_8563B52F_EC0E_4722_B5FF_CE552B4833F7_.wvu.PrintArea" localSheetId="0" hidden="1">#REF!</definedName>
    <definedName name="Z_8563B52F_EC0E_4722_B5FF_CE552B4833F7_.wvu.PrintArea" hidden="1">#REF!</definedName>
    <definedName name="Z_8563B52F_EC0E_4722_B5FF_CE552B4833F7_.wvu.PrintTitles" localSheetId="0" hidden="1">#REF!,#REF!</definedName>
    <definedName name="Z_8563B52F_EC0E_4722_B5FF_CE552B4833F7_.wvu.PrintTitles" hidden="1">#REF!,#REF!</definedName>
    <definedName name="Z_8643C09E_C33F_4EB7_A98E_DA5DEDF9D26F_.wvu.PrintArea" localSheetId="0" hidden="1">#REF!</definedName>
    <definedName name="Z_8643C09E_C33F_4EB7_A98E_DA5DEDF9D26F_.wvu.PrintArea" hidden="1">#REF!</definedName>
    <definedName name="Z_8643C09E_C33F_4EB7_A98E_DA5DEDF9D26F_.wvu.PrintTitles" localSheetId="0" hidden="1">#REF!,#REF!</definedName>
    <definedName name="Z_8643C09E_C33F_4EB7_A98E_DA5DEDF9D26F_.wvu.PrintTitles" hidden="1">#REF!,#REF!</definedName>
    <definedName name="Z_879D9E6A_4EE1_4445_923D_D0C24BBC0121_.wvu.Cols" localSheetId="0" hidden="1">#REF!,#REF!</definedName>
    <definedName name="Z_879D9E6A_4EE1_4445_923D_D0C24BBC0121_.wvu.Cols" hidden="1">#REF!,#REF!</definedName>
    <definedName name="Z_88A1AC43_AAD6_4909_A67F_025323CD7CFF_.wvu.Cols" localSheetId="0" hidden="1">#REF!</definedName>
    <definedName name="Z_88A1AC43_AAD6_4909_A67F_025323CD7CFF_.wvu.Cols" hidden="1">#REF!</definedName>
    <definedName name="Z_88A1AC43_AAD6_4909_A67F_025323CD7CFF_.wvu.PrintArea" localSheetId="0" hidden="1">#REF!</definedName>
    <definedName name="Z_88A1AC43_AAD6_4909_A67F_025323CD7CFF_.wvu.PrintArea" hidden="1">#REF!</definedName>
    <definedName name="Z_88A1AC43_AAD6_4909_A67F_025323CD7CFF_.wvu.PrintTitles" localSheetId="0" hidden="1">#REF!,#REF!</definedName>
    <definedName name="Z_88A1AC43_AAD6_4909_A67F_025323CD7CFF_.wvu.PrintTitles" hidden="1">#REF!,#REF!</definedName>
    <definedName name="Z_88FCBCED_784B_4DE8_8F12_BAD41488746E_.wvu.Cols" localSheetId="0" hidden="1">#REF!,#REF!</definedName>
    <definedName name="Z_88FCBCED_784B_4DE8_8F12_BAD41488746E_.wvu.Cols" hidden="1">#REF!,#REF!</definedName>
    <definedName name="Z_8A7E8D1E_13C2_4991_815B_D5178409348F_.wvu.Cols" localSheetId="0" hidden="1">#REF!,#REF!</definedName>
    <definedName name="Z_8A7E8D1E_13C2_4991_815B_D5178409348F_.wvu.Cols" hidden="1">#REF!,#REF!</definedName>
    <definedName name="Z_8ADA9B31_20ED_45C2_A8C2_95F509EAC669_.wvu.PrintArea" localSheetId="0" hidden="1">#REF!</definedName>
    <definedName name="Z_8ADA9B31_20ED_45C2_A8C2_95F509EAC669_.wvu.PrintArea" hidden="1">#REF!</definedName>
    <definedName name="Z_8ADA9B31_20ED_45C2_A8C2_95F509EAC669_.wvu.PrintTitles" localSheetId="0" hidden="1">#REF!,#REF!</definedName>
    <definedName name="Z_8ADA9B31_20ED_45C2_A8C2_95F509EAC669_.wvu.PrintTitles" hidden="1">#REF!,#REF!</definedName>
    <definedName name="Z_8AE6E10A_BBA4_4C83_9A56_FD469A208FF1_.wvu.Cols" localSheetId="0" hidden="1">#REF!</definedName>
    <definedName name="Z_8AE6E10A_BBA4_4C83_9A56_FD469A208FF1_.wvu.Cols" hidden="1">#REF!</definedName>
    <definedName name="Z_8B3058D8_7C8D_4470_AEE1_1409D9AF786C_.wvu.Cols" localSheetId="0" hidden="1">#REF!</definedName>
    <definedName name="Z_8B3058D8_7C8D_4470_AEE1_1409D9AF786C_.wvu.Cols" hidden="1">#REF!</definedName>
    <definedName name="Z_8B3058D8_7C8D_4470_AEE1_1409D9AF786C_.wvu.PrintArea" localSheetId="0" hidden="1">#REF!</definedName>
    <definedName name="Z_8B3058D8_7C8D_4470_AEE1_1409D9AF786C_.wvu.PrintArea" hidden="1">#REF!</definedName>
    <definedName name="Z_8B3058D8_7C8D_4470_AEE1_1409D9AF786C_.wvu.PrintTitles" localSheetId="0" hidden="1">#REF!,#REF!</definedName>
    <definedName name="Z_8B3058D8_7C8D_4470_AEE1_1409D9AF786C_.wvu.PrintTitles" hidden="1">#REF!,#REF!</definedName>
    <definedName name="Z_8B96F2DD_CDC2_4998_890D_8D39FA8D6F38_.wvu.Cols" localSheetId="0" hidden="1">#REF!</definedName>
    <definedName name="Z_8B96F2DD_CDC2_4998_890D_8D39FA8D6F38_.wvu.Cols" hidden="1">#REF!</definedName>
    <definedName name="Z_8BA444B5_9126_4140_A86C_660DEC14A2ED_.wvu.PrintArea" localSheetId="0" hidden="1">#REF!</definedName>
    <definedName name="Z_8BA444B5_9126_4140_A86C_660DEC14A2ED_.wvu.PrintArea" hidden="1">#REF!</definedName>
    <definedName name="Z_8BA444B5_9126_4140_A86C_660DEC14A2ED_.wvu.PrintTitles" localSheetId="0" hidden="1">#REF!,#REF!</definedName>
    <definedName name="Z_8BA444B5_9126_4140_A86C_660DEC14A2ED_.wvu.PrintTitles" hidden="1">#REF!,#REF!</definedName>
    <definedName name="Z_8BEB0577_3349_4584_B6E3_15F5164536F7_.wvu.PrintArea" localSheetId="0" hidden="1">#REF!</definedName>
    <definedName name="Z_8BEB0577_3349_4584_B6E3_15F5164536F7_.wvu.PrintArea" hidden="1">#REF!</definedName>
    <definedName name="Z_8CD3FBC3_F1C2_495F_AB68_D869EB60F58C_.wvu.PrintArea" localSheetId="0" hidden="1">#REF!</definedName>
    <definedName name="Z_8CD3FBC3_F1C2_495F_AB68_D869EB60F58C_.wvu.PrintArea" hidden="1">#REF!</definedName>
    <definedName name="Z_8CD3FBC3_F1C2_495F_AB68_D869EB60F58C_.wvu.PrintTitles" localSheetId="0" hidden="1">#REF!,#REF!</definedName>
    <definedName name="Z_8CD3FBC3_F1C2_495F_AB68_D869EB60F58C_.wvu.PrintTitles" hidden="1">#REF!,#REF!</definedName>
    <definedName name="Z_8D39B48C_671A_42D7_9258_2ED862109B0B_.wvu.Cols" localSheetId="0" hidden="1">#REF!</definedName>
    <definedName name="Z_8D39B48C_671A_42D7_9258_2ED862109B0B_.wvu.Cols" hidden="1">#REF!</definedName>
    <definedName name="Z_8D3FBEC6_5BDA_44C1_AEE8_7EE73FCC610D_.wvu.PrintArea" localSheetId="0" hidden="1">#REF!</definedName>
    <definedName name="Z_8D3FBEC6_5BDA_44C1_AEE8_7EE73FCC610D_.wvu.PrintArea" hidden="1">#REF!</definedName>
    <definedName name="Z_8D3FBEC6_5BDA_44C1_AEE8_7EE73FCC610D_.wvu.PrintTitles" localSheetId="0" hidden="1">#REF!,#REF!</definedName>
    <definedName name="Z_8D3FBEC6_5BDA_44C1_AEE8_7EE73FCC610D_.wvu.PrintTitles" hidden="1">#REF!,#REF!</definedName>
    <definedName name="Z_8F7690DD_EF60_475D_B5EF_585A9D947110_.wvu.Cols" localSheetId="0" hidden="1">#REF!,#REF!,#REF!</definedName>
    <definedName name="Z_8F7690DD_EF60_475D_B5EF_585A9D947110_.wvu.Cols" hidden="1">#REF!,#REF!,#REF!</definedName>
    <definedName name="Z_8F7690DD_EF60_475D_B5EF_585A9D947110_.wvu.PrintArea" localSheetId="0" hidden="1">#REF!</definedName>
    <definedName name="Z_8F7690DD_EF60_475D_B5EF_585A9D947110_.wvu.PrintArea" hidden="1">#REF!</definedName>
    <definedName name="Z_8F7690DD_EF60_475D_B5EF_585A9D947110_.wvu.PrintTitles" localSheetId="0" hidden="1">#REF!,#REF!</definedName>
    <definedName name="Z_8F7690DD_EF60_475D_B5EF_585A9D947110_.wvu.PrintTitles" hidden="1">#REF!,#REF!</definedName>
    <definedName name="Z_8FB8B2C3_09DA_4763_AE84_4097B9EF86F4_.wvu.PrintArea" localSheetId="0" hidden="1">#REF!</definedName>
    <definedName name="Z_8FB8B2C3_09DA_4763_AE84_4097B9EF86F4_.wvu.PrintArea" hidden="1">#REF!</definedName>
    <definedName name="Z_8FB8B2C3_09DA_4763_AE84_4097B9EF86F4_.wvu.PrintTitles" localSheetId="0" hidden="1">#REF!,#REF!</definedName>
    <definedName name="Z_8FB8B2C3_09DA_4763_AE84_4097B9EF86F4_.wvu.PrintTitles" hidden="1">#REF!,#REF!</definedName>
    <definedName name="Z_902C0AB7_2134_4CF6_BB60_1DC2DC49C6FA_.wvu.Cols" localSheetId="0" hidden="1">#REF!</definedName>
    <definedName name="Z_902C0AB7_2134_4CF6_BB60_1DC2DC49C6FA_.wvu.Cols" hidden="1">#REF!</definedName>
    <definedName name="Z_902C0AB7_2134_4CF6_BB60_1DC2DC49C6FA_.wvu.PrintArea" localSheetId="0" hidden="1">#REF!</definedName>
    <definedName name="Z_902C0AB7_2134_4CF6_BB60_1DC2DC49C6FA_.wvu.PrintArea" hidden="1">#REF!</definedName>
    <definedName name="Z_902C0AB7_2134_4CF6_BB60_1DC2DC49C6FA_.wvu.PrintTitles" localSheetId="0" hidden="1">#REF!,#REF!</definedName>
    <definedName name="Z_902C0AB7_2134_4CF6_BB60_1DC2DC49C6FA_.wvu.PrintTitles" hidden="1">#REF!,#REF!</definedName>
    <definedName name="Z_903AF375_5B0E_46F5_91EE_D77271295F31_.wvu.Cols" localSheetId="0" hidden="1">#REF!</definedName>
    <definedName name="Z_903AF375_5B0E_46F5_91EE_D77271295F31_.wvu.Cols" hidden="1">#REF!</definedName>
    <definedName name="Z_903AF375_5B0E_46F5_91EE_D77271295F31_.wvu.PrintArea" localSheetId="0" hidden="1">#REF!</definedName>
    <definedName name="Z_903AF375_5B0E_46F5_91EE_D77271295F31_.wvu.PrintArea" hidden="1">#REF!</definedName>
    <definedName name="Z_903AF375_5B0E_46F5_91EE_D77271295F31_.wvu.PrintTitles" localSheetId="0" hidden="1">#REF!,#REF!</definedName>
    <definedName name="Z_903AF375_5B0E_46F5_91EE_D77271295F31_.wvu.PrintTitles" hidden="1">#REF!,#REF!</definedName>
    <definedName name="Z_9046D9B3_5ACE_4DD1_A8A0_2904462131BB_.wvu.PrintArea" localSheetId="0" hidden="1">#REF!</definedName>
    <definedName name="Z_9046D9B3_5ACE_4DD1_A8A0_2904462131BB_.wvu.PrintArea" hidden="1">#REF!</definedName>
    <definedName name="Z_9046D9B3_5ACE_4DD1_A8A0_2904462131BB_.wvu.PrintTitles" localSheetId="0" hidden="1">#REF!,#REF!</definedName>
    <definedName name="Z_9046D9B3_5ACE_4DD1_A8A0_2904462131BB_.wvu.PrintTitles" hidden="1">#REF!,#REF!</definedName>
    <definedName name="Z_909C6C1A_600A_4DA4_8984_335982F7D5F4_.wvu.Cols" localSheetId="0" hidden="1">#REF!</definedName>
    <definedName name="Z_909C6C1A_600A_4DA4_8984_335982F7D5F4_.wvu.Cols" hidden="1">#REF!</definedName>
    <definedName name="Z_917F33B7_9339_48D0_A7EE_2CC463FA88A8_.wvu.Cols" localSheetId="0" hidden="1">#REF!</definedName>
    <definedName name="Z_917F33B7_9339_48D0_A7EE_2CC463FA88A8_.wvu.Cols" hidden="1">#REF!</definedName>
    <definedName name="Z_917F33B7_9339_48D0_A7EE_2CC463FA88A8_.wvu.PrintArea" localSheetId="0" hidden="1">#REF!</definedName>
    <definedName name="Z_917F33B7_9339_48D0_A7EE_2CC463FA88A8_.wvu.PrintArea" hidden="1">#REF!</definedName>
    <definedName name="Z_917F33B7_9339_48D0_A7EE_2CC463FA88A8_.wvu.PrintTitles" localSheetId="0" hidden="1">#REF!,#REF!</definedName>
    <definedName name="Z_917F33B7_9339_48D0_A7EE_2CC463FA88A8_.wvu.PrintTitles" hidden="1">#REF!,#REF!</definedName>
    <definedName name="Z_93EA70A4_D6D7_482B_B25F_57A907462DD5_.wvu.PrintArea" localSheetId="0" hidden="1">#REF!</definedName>
    <definedName name="Z_93EA70A4_D6D7_482B_B25F_57A907462DD5_.wvu.PrintArea" hidden="1">#REF!</definedName>
    <definedName name="Z_93EA70A4_D6D7_482B_B25F_57A907462DD5_.wvu.PrintTitles" localSheetId="0" hidden="1">#REF!,#REF!</definedName>
    <definedName name="Z_93EA70A4_D6D7_482B_B25F_57A907462DD5_.wvu.PrintTitles" hidden="1">#REF!,#REF!</definedName>
    <definedName name="Z_954A67AF_B887_4357_9F73_103CB797E1EA_.wvu.Cols" localSheetId="0" hidden="1">#REF!</definedName>
    <definedName name="Z_954A67AF_B887_4357_9F73_103CB797E1EA_.wvu.Cols" hidden="1">#REF!</definedName>
    <definedName name="Z_9661B9C7_B470_47C1_979F_5AC155F9F094_.wvu.Cols" localSheetId="0" hidden="1">#REF!</definedName>
    <definedName name="Z_9661B9C7_B470_47C1_979F_5AC155F9F094_.wvu.Cols" hidden="1">#REF!</definedName>
    <definedName name="Z_96E11F11_2FDA_48BE_91B6_069443E7DC1E_.wvu.PrintArea" localSheetId="0" hidden="1">#REF!</definedName>
    <definedName name="Z_96E11F11_2FDA_48BE_91B6_069443E7DC1E_.wvu.PrintArea" hidden="1">#REF!</definedName>
    <definedName name="Z_96E11F11_2FDA_48BE_91B6_069443E7DC1E_.wvu.PrintTitles" localSheetId="0" hidden="1">#REF!,#REF!</definedName>
    <definedName name="Z_96E11F11_2FDA_48BE_91B6_069443E7DC1E_.wvu.PrintTitles" hidden="1">#REF!,#REF!</definedName>
    <definedName name="Z_98DA6548_FC96_49D4_96BF_34F31B45774A_.wvu.Cols" localSheetId="0" hidden="1">#REF!</definedName>
    <definedName name="Z_98DA6548_FC96_49D4_96BF_34F31B45774A_.wvu.Cols" hidden="1">#REF!</definedName>
    <definedName name="Z_98DA6548_FC96_49D4_96BF_34F31B45774A_.wvu.PrintArea" localSheetId="0" hidden="1">#REF!</definedName>
    <definedName name="Z_98DA6548_FC96_49D4_96BF_34F31B45774A_.wvu.PrintArea" hidden="1">#REF!</definedName>
    <definedName name="Z_98DA6548_FC96_49D4_96BF_34F31B45774A_.wvu.PrintTitles" localSheetId="0" hidden="1">#REF!,#REF!</definedName>
    <definedName name="Z_98DA6548_FC96_49D4_96BF_34F31B45774A_.wvu.PrintTitles" hidden="1">#REF!,#REF!</definedName>
    <definedName name="Z_9977A2E0_AA2D_47C7_9256_FE61CCF07E0C_.wvu.PrintArea" localSheetId="0" hidden="1">#REF!</definedName>
    <definedName name="Z_9977A2E0_AA2D_47C7_9256_FE61CCF07E0C_.wvu.PrintArea" hidden="1">#REF!</definedName>
    <definedName name="Z_9977A2E0_AA2D_47C7_9256_FE61CCF07E0C_.wvu.PrintTitles" localSheetId="0" hidden="1">#REF!,#REF!</definedName>
    <definedName name="Z_9977A2E0_AA2D_47C7_9256_FE61CCF07E0C_.wvu.PrintTitles" hidden="1">#REF!,#REF!</definedName>
    <definedName name="Z_9A5881F2_53C0_4D1B_9158_B43CD47009D8_.wvu.Cols" localSheetId="0" hidden="1">#REF!,#REF!</definedName>
    <definedName name="Z_9A5881F2_53C0_4D1B_9158_B43CD47009D8_.wvu.Cols" hidden="1">#REF!,#REF!</definedName>
    <definedName name="Z_9AE9A3F2_A32C_438A_9517_2E14A0476917_.wvu.PrintArea" localSheetId="0" hidden="1">#REF!</definedName>
    <definedName name="Z_9AE9A3F2_A32C_438A_9517_2E14A0476917_.wvu.PrintArea" hidden="1">#REF!</definedName>
    <definedName name="Z_9AE9A3F2_A32C_438A_9517_2E14A0476917_.wvu.PrintTitles" localSheetId="0" hidden="1">#REF!,#REF!</definedName>
    <definedName name="Z_9AE9A3F2_A32C_438A_9517_2E14A0476917_.wvu.PrintTitles" hidden="1">#REF!,#REF!</definedName>
    <definedName name="Z_9B1354DA_4572_4843_8828_447D8BF97110_.wvu.PrintArea" localSheetId="0" hidden="1">#REF!</definedName>
    <definedName name="Z_9B1354DA_4572_4843_8828_447D8BF97110_.wvu.PrintArea" hidden="1">#REF!</definedName>
    <definedName name="Z_9B1354DA_4572_4843_8828_447D8BF97110_.wvu.PrintTitles" localSheetId="0" hidden="1">#REF!,#REF!</definedName>
    <definedName name="Z_9B1354DA_4572_4843_8828_447D8BF97110_.wvu.PrintTitles" hidden="1">#REF!,#REF!</definedName>
    <definedName name="Z_9B7CA681_2F69_4B2D_8831_8CAE49B64768_.wvu.Cols" localSheetId="0" hidden="1">#REF!</definedName>
    <definedName name="Z_9B7CA681_2F69_4B2D_8831_8CAE49B64768_.wvu.Cols" hidden="1">#REF!</definedName>
    <definedName name="Z_9B7CA681_2F69_4B2D_8831_8CAE49B64768_.wvu.PrintArea" localSheetId="0" hidden="1">#REF!</definedName>
    <definedName name="Z_9B7CA681_2F69_4B2D_8831_8CAE49B64768_.wvu.PrintArea" hidden="1">#REF!</definedName>
    <definedName name="Z_9B7CA681_2F69_4B2D_8831_8CAE49B64768_.wvu.PrintTitles" localSheetId="0" hidden="1">#REF!,#REF!</definedName>
    <definedName name="Z_9B7CA681_2F69_4B2D_8831_8CAE49B64768_.wvu.PrintTitles" hidden="1">#REF!,#REF!</definedName>
    <definedName name="Z_9B9E927C_EEC2_4E70_A471_D9E51D819C41_.wvu.PrintArea" localSheetId="0" hidden="1">#REF!</definedName>
    <definedName name="Z_9B9E927C_EEC2_4E70_A471_D9E51D819C41_.wvu.PrintArea" hidden="1">#REF!</definedName>
    <definedName name="Z_9B9E927C_EEC2_4E70_A471_D9E51D819C41_.wvu.PrintTitles" localSheetId="0" hidden="1">#REF!,#REF!</definedName>
    <definedName name="Z_9B9E927C_EEC2_4E70_A471_D9E51D819C41_.wvu.PrintTitles" hidden="1">#REF!,#REF!</definedName>
    <definedName name="Z_9CFC0550_74E4_457C_B5FE_7D884A4B6828_.wvu.Cols" localSheetId="0" hidden="1">#REF!</definedName>
    <definedName name="Z_9CFC0550_74E4_457C_B5FE_7D884A4B6828_.wvu.Cols" hidden="1">#REF!</definedName>
    <definedName name="Z_9D749126_A770_448B_A239_A6C0174DDAA0_.wvu.Cols" localSheetId="0" hidden="1">#REF!</definedName>
    <definedName name="Z_9D749126_A770_448B_A239_A6C0174DDAA0_.wvu.Cols" hidden="1">#REF!</definedName>
    <definedName name="Z_9DB62EEE_5081_4D3B_A396_E3ABEADE5FB5_.wvu.Cols" localSheetId="0" hidden="1">#REF!</definedName>
    <definedName name="Z_9DB62EEE_5081_4D3B_A396_E3ABEADE5FB5_.wvu.Cols" hidden="1">#REF!</definedName>
    <definedName name="Z_9DB62EEE_5081_4D3B_A396_E3ABEADE5FB5_.wvu.PrintArea" localSheetId="0" hidden="1">#REF!</definedName>
    <definedName name="Z_9DB62EEE_5081_4D3B_A396_E3ABEADE5FB5_.wvu.PrintArea" hidden="1">#REF!</definedName>
    <definedName name="Z_9DB62EEE_5081_4D3B_A396_E3ABEADE5FB5_.wvu.PrintTitles" localSheetId="0" hidden="1">#REF!,#REF!</definedName>
    <definedName name="Z_9DB62EEE_5081_4D3B_A396_E3ABEADE5FB5_.wvu.PrintTitles" hidden="1">#REF!,#REF!</definedName>
    <definedName name="Z_9E4B4660_9DA5_4FDE_ACE5_5476090D1CD6_.wvu.PrintArea" localSheetId="0" hidden="1">#REF!</definedName>
    <definedName name="Z_9E4B4660_9DA5_4FDE_ACE5_5476090D1CD6_.wvu.PrintArea" hidden="1">#REF!</definedName>
    <definedName name="Z_9E4B4660_9DA5_4FDE_ACE5_5476090D1CD6_.wvu.PrintTitles" localSheetId="0" hidden="1">#REF!,#REF!</definedName>
    <definedName name="Z_9E4B4660_9DA5_4FDE_ACE5_5476090D1CD6_.wvu.PrintTitles" hidden="1">#REF!,#REF!</definedName>
    <definedName name="Z_9EFF804E_D11A_467C_B65F_868248B26694_.wvu.Cols" localSheetId="0" hidden="1">#REF!,#REF!</definedName>
    <definedName name="Z_9EFF804E_D11A_467C_B65F_868248B26694_.wvu.Cols" hidden="1">#REF!,#REF!</definedName>
    <definedName name="Z_9F7F85FA_CB4F_46C9_9404_47D8228B35AB_.wvu.PrintArea" localSheetId="0" hidden="1">#REF!</definedName>
    <definedName name="Z_9F7F85FA_CB4F_46C9_9404_47D8228B35AB_.wvu.PrintArea" hidden="1">#REF!</definedName>
    <definedName name="Z_9F7F85FA_CB4F_46C9_9404_47D8228B35AB_.wvu.PrintTitles" localSheetId="0" hidden="1">#REF!,#REF!</definedName>
    <definedName name="Z_9F7F85FA_CB4F_46C9_9404_47D8228B35AB_.wvu.PrintTitles" hidden="1">#REF!,#REF!</definedName>
    <definedName name="Z_9FB42F59_5EA2_46C1_985F_F9A4AF511601_.wvu.PrintArea" localSheetId="0" hidden="1">#REF!</definedName>
    <definedName name="Z_9FB42F59_5EA2_46C1_985F_F9A4AF511601_.wvu.PrintArea" hidden="1">#REF!</definedName>
    <definedName name="Z_9FB42F59_5EA2_46C1_985F_F9A4AF511601_.wvu.PrintTitles" localSheetId="0" hidden="1">#REF!,#REF!</definedName>
    <definedName name="Z_9FB42F59_5EA2_46C1_985F_F9A4AF511601_.wvu.PrintTitles" hidden="1">#REF!,#REF!</definedName>
    <definedName name="Z_9FFEB97B_BE45_41DB_BF1E_D88736329914_.wvu.Cols" localSheetId="0" hidden="1">#REF!,#REF!</definedName>
    <definedName name="Z_9FFEB97B_BE45_41DB_BF1E_D88736329914_.wvu.Cols" hidden="1">#REF!,#REF!</definedName>
    <definedName name="Z_A0B0DA2D_5F64_416C_A8DC_936053E76AC0_.wvu.PrintArea" localSheetId="0" hidden="1">#REF!</definedName>
    <definedName name="Z_A0B0DA2D_5F64_416C_A8DC_936053E76AC0_.wvu.PrintArea" hidden="1">#REF!</definedName>
    <definedName name="Z_A0B0DA2D_5F64_416C_A8DC_936053E76AC0_.wvu.PrintTitles" localSheetId="0" hidden="1">#REF!,#REF!</definedName>
    <definedName name="Z_A0B0DA2D_5F64_416C_A8DC_936053E76AC0_.wvu.PrintTitles" hidden="1">#REF!,#REF!</definedName>
    <definedName name="Z_A138FCDD_A397_4A0E_9F0E_8D5356F6EA73_.wvu.Cols" localSheetId="0" hidden="1">#REF!</definedName>
    <definedName name="Z_A138FCDD_A397_4A0E_9F0E_8D5356F6EA73_.wvu.Cols" hidden="1">#REF!</definedName>
    <definedName name="Z_A168CA58_7895_4B19_9649_EF813BF392EB_.wvu.Cols" localSheetId="0" hidden="1">#REF!</definedName>
    <definedName name="Z_A168CA58_7895_4B19_9649_EF813BF392EB_.wvu.Cols" hidden="1">#REF!</definedName>
    <definedName name="Z_A18FBCC4_E310_4CD5_B75F_402FA6FB0EE7_.wvu.Cols" localSheetId="0" hidden="1">#REF!,#REF!</definedName>
    <definedName name="Z_A18FBCC4_E310_4CD5_B75F_402FA6FB0EE7_.wvu.Cols" hidden="1">#REF!,#REF!</definedName>
    <definedName name="Z_A2E7EC7C_3C9B_4EBF_B9A8_713CE7BDAB5F_.wvu.PrintArea" localSheetId="0" hidden="1">#REF!</definedName>
    <definedName name="Z_A2E7EC7C_3C9B_4EBF_B9A8_713CE7BDAB5F_.wvu.PrintArea" hidden="1">#REF!</definedName>
    <definedName name="Z_A2E7EC7C_3C9B_4EBF_B9A8_713CE7BDAB5F_.wvu.PrintTitles" localSheetId="0" hidden="1">#REF!,#REF!</definedName>
    <definedName name="Z_A2E7EC7C_3C9B_4EBF_B9A8_713CE7BDAB5F_.wvu.PrintTitles" hidden="1">#REF!,#REF!</definedName>
    <definedName name="Z_A363D478_756E_4018_A7D4_FEE85261F940_.wvu.PrintArea" localSheetId="0" hidden="1">#REF!</definedName>
    <definedName name="Z_A363D478_756E_4018_A7D4_FEE85261F940_.wvu.PrintArea" hidden="1">#REF!</definedName>
    <definedName name="Z_A363D478_756E_4018_A7D4_FEE85261F940_.wvu.PrintTitles" localSheetId="0" hidden="1">#REF!,#REF!</definedName>
    <definedName name="Z_A363D478_756E_4018_A7D4_FEE85261F940_.wvu.PrintTitles" hidden="1">#REF!,#REF!</definedName>
    <definedName name="Z_A4BCA6D3_076F_4D57_886B_3A8AC6042EC0_.wvu.Cols" localSheetId="0" hidden="1">#REF!</definedName>
    <definedName name="Z_A4BCA6D3_076F_4D57_886B_3A8AC6042EC0_.wvu.Cols" hidden="1">#REF!</definedName>
    <definedName name="Z_A4BCA6D3_076F_4D57_886B_3A8AC6042EC0_.wvu.PrintArea" localSheetId="0" hidden="1">#REF!</definedName>
    <definedName name="Z_A4BCA6D3_076F_4D57_886B_3A8AC6042EC0_.wvu.PrintArea" hidden="1">#REF!</definedName>
    <definedName name="Z_A4BCA6D3_076F_4D57_886B_3A8AC6042EC0_.wvu.PrintTitles" localSheetId="0" hidden="1">#REF!,#REF!</definedName>
    <definedName name="Z_A4BCA6D3_076F_4D57_886B_3A8AC6042EC0_.wvu.PrintTitles" hidden="1">#REF!,#REF!</definedName>
    <definedName name="Z_A4C66C7F_CD23_48CB_A25A_8BE44440B28D_.wvu.Cols" localSheetId="0" hidden="1">#REF!,#REF!</definedName>
    <definedName name="Z_A4C66C7F_CD23_48CB_A25A_8BE44440B28D_.wvu.Cols" hidden="1">#REF!,#REF!</definedName>
    <definedName name="Z_A5CDDDC6_5105_4427_BFDE_285420D68572_.wvu.PrintArea" localSheetId="0" hidden="1">#REF!</definedName>
    <definedName name="Z_A5CDDDC6_5105_4427_BFDE_285420D68572_.wvu.PrintArea" hidden="1">#REF!</definedName>
    <definedName name="Z_A5CDDDC6_5105_4427_BFDE_285420D68572_.wvu.PrintTitles" localSheetId="0" hidden="1">#REF!,#REF!</definedName>
    <definedName name="Z_A5CDDDC6_5105_4427_BFDE_285420D68572_.wvu.PrintTitles" hidden="1">#REF!,#REF!</definedName>
    <definedName name="Z_A5E7BC13_E6BC_4CF4_B77B_B4A9247871CE_.wvu.Cols" localSheetId="0" hidden="1">#REF!,#REF!</definedName>
    <definedName name="Z_A5E7BC13_E6BC_4CF4_B77B_B4A9247871CE_.wvu.Cols" hidden="1">#REF!,#REF!</definedName>
    <definedName name="Z_A6694D0A_4FC4_4926_80D3_AC229C6729F1_.wvu.Cols" localSheetId="0" hidden="1">#REF!,#REF!</definedName>
    <definedName name="Z_A6694D0A_4FC4_4926_80D3_AC229C6729F1_.wvu.Cols" hidden="1">#REF!,#REF!</definedName>
    <definedName name="Z_A7305164_2E02_42AD_8453_57BE3D6350ED_.wvu.Cols" localSheetId="0" hidden="1">#REF!</definedName>
    <definedName name="Z_A7305164_2E02_42AD_8453_57BE3D6350ED_.wvu.Cols" hidden="1">#REF!</definedName>
    <definedName name="Z_A7305164_2E02_42AD_8453_57BE3D6350ED_.wvu.PrintArea" localSheetId="0" hidden="1">#REF!</definedName>
    <definedName name="Z_A7305164_2E02_42AD_8453_57BE3D6350ED_.wvu.PrintArea" hidden="1">#REF!</definedName>
    <definedName name="Z_A7305164_2E02_42AD_8453_57BE3D6350ED_.wvu.PrintTitles" localSheetId="0" hidden="1">#REF!,#REF!</definedName>
    <definedName name="Z_A7305164_2E02_42AD_8453_57BE3D6350ED_.wvu.PrintTitles" hidden="1">#REF!,#REF!</definedName>
    <definedName name="Z_A7981B6B_3525_4FC3_B8AD_CC2EB13E2EFE_.wvu.PrintArea" localSheetId="0" hidden="1">#REF!</definedName>
    <definedName name="Z_A7981B6B_3525_4FC3_B8AD_CC2EB13E2EFE_.wvu.PrintArea" hidden="1">#REF!</definedName>
    <definedName name="Z_A7981B6B_3525_4FC3_B8AD_CC2EB13E2EFE_.wvu.PrintTitles" localSheetId="0" hidden="1">#REF!,#REF!</definedName>
    <definedName name="Z_A7981B6B_3525_4FC3_B8AD_CC2EB13E2EFE_.wvu.PrintTitles" hidden="1">#REF!,#REF!</definedName>
    <definedName name="Z_A9BDBA73_D8F8_4FB2_984D_1A5688FF294E_.wvu.PrintArea" localSheetId="0" hidden="1">#REF!</definedName>
    <definedName name="Z_A9BDBA73_D8F8_4FB2_984D_1A5688FF294E_.wvu.PrintArea" hidden="1">#REF!</definedName>
    <definedName name="Z_A9BDBA73_D8F8_4FB2_984D_1A5688FF294E_.wvu.PrintTitles" localSheetId="0" hidden="1">#REF!,#REF!</definedName>
    <definedName name="Z_A9BDBA73_D8F8_4FB2_984D_1A5688FF294E_.wvu.PrintTitles" hidden="1">#REF!,#REF!</definedName>
    <definedName name="Z_AAE73925_57F5_40E9_88A7_67DA2739F25E_.wvu.Cols" localSheetId="0" hidden="1">#REF!,#REF!</definedName>
    <definedName name="Z_AAE73925_57F5_40E9_88A7_67DA2739F25E_.wvu.Cols" hidden="1">#REF!,#REF!</definedName>
    <definedName name="Z_AB6A0887_0ABE_4CA1_A6A8_88E91BB171AF_.wvu.Cols" localSheetId="0" hidden="1">#REF!</definedName>
    <definedName name="Z_AB6A0887_0ABE_4CA1_A6A8_88E91BB171AF_.wvu.Cols" hidden="1">#REF!</definedName>
    <definedName name="Z_AB6A0887_0ABE_4CA1_A6A8_88E91BB171AF_.wvu.PrintArea" localSheetId="0" hidden="1">#REF!</definedName>
    <definedName name="Z_AB6A0887_0ABE_4CA1_A6A8_88E91BB171AF_.wvu.PrintArea" hidden="1">#REF!</definedName>
    <definedName name="Z_AB6A0887_0ABE_4CA1_A6A8_88E91BB171AF_.wvu.PrintTitles" localSheetId="0" hidden="1">#REF!,#REF!</definedName>
    <definedName name="Z_AB6A0887_0ABE_4CA1_A6A8_88E91BB171AF_.wvu.PrintTitles" hidden="1">#REF!,#REF!</definedName>
    <definedName name="Z_AC991A9E_CA86_4BE8_ADF7_090EA3440111_.wvu.Cols" localSheetId="0" hidden="1">#REF!</definedName>
    <definedName name="Z_AC991A9E_CA86_4BE8_ADF7_090EA3440111_.wvu.Cols" hidden="1">#REF!</definedName>
    <definedName name="Z_AD741B9D_3FCA_4652_BF45_948F5EAEE14C_.wvu.Cols" localSheetId="0" hidden="1">#REF!</definedName>
    <definedName name="Z_AD741B9D_3FCA_4652_BF45_948F5EAEE14C_.wvu.Cols" hidden="1">#REF!</definedName>
    <definedName name="Z_AD8E9F4F_3B89_4340_87B9_8BC94B96DCDE_.wvu.Cols" localSheetId="0" hidden="1">#REF!</definedName>
    <definedName name="Z_AD8E9F4F_3B89_4340_87B9_8BC94B96DCDE_.wvu.Cols" hidden="1">#REF!</definedName>
    <definedName name="Z_AE093051_ED75_4841_8C41_ED8C2C4ABE28_.wvu.Cols" localSheetId="0" hidden="1">#REF!</definedName>
    <definedName name="Z_AE093051_ED75_4841_8C41_ED8C2C4ABE28_.wvu.Cols" hidden="1">#REF!</definedName>
    <definedName name="Z_AE093051_ED75_4841_8C41_ED8C2C4ABE28_.wvu.PrintArea" localSheetId="0" hidden="1">#REF!</definedName>
    <definedName name="Z_AE093051_ED75_4841_8C41_ED8C2C4ABE28_.wvu.PrintArea" hidden="1">#REF!</definedName>
    <definedName name="Z_AE774041_7659_4F32_907D_CE05B4A313AC_.wvu.PrintArea" localSheetId="0" hidden="1">#REF!</definedName>
    <definedName name="Z_AE774041_7659_4F32_907D_CE05B4A313AC_.wvu.PrintArea" hidden="1">#REF!</definedName>
    <definedName name="Z_AE774041_7659_4F32_907D_CE05B4A313AC_.wvu.PrintTitles" localSheetId="0" hidden="1">#REF!,#REF!</definedName>
    <definedName name="Z_AE774041_7659_4F32_907D_CE05B4A313AC_.wvu.PrintTitles" hidden="1">#REF!,#REF!</definedName>
    <definedName name="Z_AEF7A77E_71C8_4191_95BF_1856AABEF076_.wvu.Cols" localSheetId="0" hidden="1">#REF!</definedName>
    <definedName name="Z_AEF7A77E_71C8_4191_95BF_1856AABEF076_.wvu.Cols" hidden="1">#REF!</definedName>
    <definedName name="Z_AEF7A77E_71C8_4191_95BF_1856AABEF076_.wvu.PrintArea" localSheetId="0" hidden="1">#REF!</definedName>
    <definedName name="Z_AEF7A77E_71C8_4191_95BF_1856AABEF076_.wvu.PrintArea" hidden="1">#REF!</definedName>
    <definedName name="Z_AEF7A77E_71C8_4191_95BF_1856AABEF076_.wvu.PrintTitles" localSheetId="0" hidden="1">#REF!,#REF!</definedName>
    <definedName name="Z_AEF7A77E_71C8_4191_95BF_1856AABEF076_.wvu.PrintTitles" hidden="1">#REF!,#REF!</definedName>
    <definedName name="Z_AF23019C_8C7C_45BC_AB55_1AA365BFCAEB_.wvu.PrintArea" localSheetId="0" hidden="1">#REF!</definedName>
    <definedName name="Z_AF23019C_8C7C_45BC_AB55_1AA365BFCAEB_.wvu.PrintArea" hidden="1">#REF!</definedName>
    <definedName name="Z_AF23019C_8C7C_45BC_AB55_1AA365BFCAEB_.wvu.PrintTitles" localSheetId="0" hidden="1">#REF!,#REF!</definedName>
    <definedName name="Z_AF23019C_8C7C_45BC_AB55_1AA365BFCAEB_.wvu.PrintTitles" hidden="1">#REF!,#REF!</definedName>
    <definedName name="Z_AFEA0111_7648_4760_9DA5_00DAA80A77EC_.wvu.PrintArea" localSheetId="0" hidden="1">#REF!</definedName>
    <definedName name="Z_AFEA0111_7648_4760_9DA5_00DAA80A77EC_.wvu.PrintArea" hidden="1">#REF!</definedName>
    <definedName name="Z_AFEA0111_7648_4760_9DA5_00DAA80A77EC_.wvu.PrintTitles" localSheetId="0" hidden="1">#REF!,#REF!</definedName>
    <definedName name="Z_AFEA0111_7648_4760_9DA5_00DAA80A77EC_.wvu.PrintTitles" hidden="1">#REF!,#REF!</definedName>
    <definedName name="Z_B0CAB21C_B6FD_4186_8221_EE1B9931FAD9_.wvu.Cols" localSheetId="0" hidden="1">#REF!,#REF!</definedName>
    <definedName name="Z_B0CAB21C_B6FD_4186_8221_EE1B9931FAD9_.wvu.Cols" hidden="1">#REF!,#REF!</definedName>
    <definedName name="Z_B0CAB21C_B6FD_4186_8221_EE1B9931FAD9_.wvu.PrintArea" localSheetId="0" hidden="1">#REF!</definedName>
    <definedName name="Z_B0CAB21C_B6FD_4186_8221_EE1B9931FAD9_.wvu.PrintArea" hidden="1">#REF!</definedName>
    <definedName name="Z_B0CAB21C_B6FD_4186_8221_EE1B9931FAD9_.wvu.PrintTitles" localSheetId="0" hidden="1">#REF!,#REF!</definedName>
    <definedName name="Z_B0CAB21C_B6FD_4186_8221_EE1B9931FAD9_.wvu.PrintTitles" hidden="1">#REF!,#REF!</definedName>
    <definedName name="Z_B1B9226F_6BCE_4703_88A4_4EE43C208D87_.wvu.PrintArea" localSheetId="0" hidden="1">#REF!</definedName>
    <definedName name="Z_B1B9226F_6BCE_4703_88A4_4EE43C208D87_.wvu.PrintArea" hidden="1">#REF!</definedName>
    <definedName name="Z_B1B9226F_6BCE_4703_88A4_4EE43C208D87_.wvu.PrintTitles" localSheetId="0" hidden="1">#REF!,#REF!</definedName>
    <definedName name="Z_B1B9226F_6BCE_4703_88A4_4EE43C208D87_.wvu.PrintTitles" hidden="1">#REF!,#REF!</definedName>
    <definedName name="Z_B3DEB047_D339_4571_B83A_4DBF943915C9_.wvu.PrintArea" localSheetId="0" hidden="1">#REF!</definedName>
    <definedName name="Z_B3DEB047_D339_4571_B83A_4DBF943915C9_.wvu.PrintArea" hidden="1">#REF!</definedName>
    <definedName name="Z_B3DEB047_D339_4571_B83A_4DBF943915C9_.wvu.PrintTitles" localSheetId="0" hidden="1">#REF!,#REF!</definedName>
    <definedName name="Z_B3DEB047_D339_4571_B83A_4DBF943915C9_.wvu.PrintTitles" hidden="1">#REF!,#REF!</definedName>
    <definedName name="Z_B4992198_77B7_4A92_973D_334EDE334FA6_.wvu.Cols" localSheetId="0" hidden="1">#REF!,#REF!</definedName>
    <definedName name="Z_B4992198_77B7_4A92_973D_334EDE334FA6_.wvu.Cols" hidden="1">#REF!,#REF!</definedName>
    <definedName name="Z_B4E279E5_CA41_45FA_BFCA_0FB2B8592C6D_.wvu.PrintArea" localSheetId="0" hidden="1">#REF!</definedName>
    <definedName name="Z_B4E279E5_CA41_45FA_BFCA_0FB2B8592C6D_.wvu.PrintArea" hidden="1">#REF!</definedName>
    <definedName name="Z_B4E279E5_CA41_45FA_BFCA_0FB2B8592C6D_.wvu.PrintTitles" localSheetId="0" hidden="1">#REF!,#REF!</definedName>
    <definedName name="Z_B4E279E5_CA41_45FA_BFCA_0FB2B8592C6D_.wvu.PrintTitles" hidden="1">#REF!,#REF!</definedName>
    <definedName name="Z_B4E37B16_E255_479E_B73C_33763A3FAE59_.wvu.Cols" localSheetId="0" hidden="1">#REF!</definedName>
    <definedName name="Z_B4E37B16_E255_479E_B73C_33763A3FAE59_.wvu.Cols" hidden="1">#REF!</definedName>
    <definedName name="Z_B4E37B16_E255_479E_B73C_33763A3FAE59_.wvu.PrintArea" localSheetId="0" hidden="1">#REF!</definedName>
    <definedName name="Z_B4E37B16_E255_479E_B73C_33763A3FAE59_.wvu.PrintArea" hidden="1">#REF!</definedName>
    <definedName name="Z_B4E37B16_E255_479E_B73C_33763A3FAE59_.wvu.PrintTitles" localSheetId="0" hidden="1">#REF!,#REF!</definedName>
    <definedName name="Z_B4E37B16_E255_479E_B73C_33763A3FAE59_.wvu.PrintTitles" hidden="1">#REF!,#REF!</definedName>
    <definedName name="Z_B5A25137_A22A_4BCA_9BF0_EF6CC4DAA10C_.wvu.Cols" localSheetId="0" hidden="1">#REF!</definedName>
    <definedName name="Z_B5A25137_A22A_4BCA_9BF0_EF6CC4DAA10C_.wvu.Cols" hidden="1">#REF!</definedName>
    <definedName name="Z_B63E1912_D9A1_4947_B266_FB78B291DDEC_.wvu.Cols" localSheetId="0" hidden="1">#REF!</definedName>
    <definedName name="Z_B63E1912_D9A1_4947_B266_FB78B291DDEC_.wvu.Cols" hidden="1">#REF!</definedName>
    <definedName name="Z_B63E1912_D9A1_4947_B266_FB78B291DDEC_.wvu.PrintArea" localSheetId="0" hidden="1">#REF!</definedName>
    <definedName name="Z_B63E1912_D9A1_4947_B266_FB78B291DDEC_.wvu.PrintArea" hidden="1">#REF!</definedName>
    <definedName name="Z_B63E1912_D9A1_4947_B266_FB78B291DDEC_.wvu.PrintTitles" localSheetId="0" hidden="1">#REF!,#REF!</definedName>
    <definedName name="Z_B63E1912_D9A1_4947_B266_FB78B291DDEC_.wvu.PrintTitles" hidden="1">#REF!,#REF!</definedName>
    <definedName name="Z_B6AE91CF_2F46_4DF6_BB7E_E47EE8019FB5_.wvu.PrintArea" localSheetId="0" hidden="1">#REF!</definedName>
    <definedName name="Z_B6AE91CF_2F46_4DF6_BB7E_E47EE8019FB5_.wvu.PrintArea" hidden="1">#REF!</definedName>
    <definedName name="Z_B6AE91CF_2F46_4DF6_BB7E_E47EE8019FB5_.wvu.PrintTitles" localSheetId="0" hidden="1">#REF!,#REF!</definedName>
    <definedName name="Z_B6AE91CF_2F46_4DF6_BB7E_E47EE8019FB5_.wvu.PrintTitles" hidden="1">#REF!,#REF!</definedName>
    <definedName name="Z_B8A56011_9DF3_4E17_A904_AEA92EAED259_.wvu.Cols" localSheetId="0" hidden="1">#REF!,#REF!,#REF!</definedName>
    <definedName name="Z_B8A56011_9DF3_4E17_A904_AEA92EAED259_.wvu.Cols" hidden="1">#REF!,#REF!,#REF!</definedName>
    <definedName name="Z_B8A56011_9DF3_4E17_A904_AEA92EAED259_.wvu.PrintArea" localSheetId="0" hidden="1">#REF!</definedName>
    <definedName name="Z_B8A56011_9DF3_4E17_A904_AEA92EAED259_.wvu.PrintArea" hidden="1">#REF!</definedName>
    <definedName name="Z_B8A56011_9DF3_4E17_A904_AEA92EAED259_.wvu.PrintTitles" localSheetId="0" hidden="1">#REF!,#REF!</definedName>
    <definedName name="Z_B8A56011_9DF3_4E17_A904_AEA92EAED259_.wvu.PrintTitles" hidden="1">#REF!,#REF!</definedName>
    <definedName name="Z_B9E6D44B_D6B7_454B_B7F0_0CAA3B3BE115_.wvu.PrintArea" localSheetId="0" hidden="1">#REF!</definedName>
    <definedName name="Z_B9E6D44B_D6B7_454B_B7F0_0CAA3B3BE115_.wvu.PrintArea" hidden="1">#REF!</definedName>
    <definedName name="Z_B9E6D44B_D6B7_454B_B7F0_0CAA3B3BE115_.wvu.PrintTitles" localSheetId="0" hidden="1">#REF!,#REF!</definedName>
    <definedName name="Z_B9E6D44B_D6B7_454B_B7F0_0CAA3B3BE115_.wvu.PrintTitles" hidden="1">#REF!,#REF!</definedName>
    <definedName name="Z_BA55FF17_F78E_4166_BC4C_3A50CBC6DD70_.wvu.Cols" localSheetId="0" hidden="1">#REF!</definedName>
    <definedName name="Z_BA55FF17_F78E_4166_BC4C_3A50CBC6DD70_.wvu.Cols" hidden="1">#REF!</definedName>
    <definedName name="Z_BA55FF17_F78E_4166_BC4C_3A50CBC6DD70_.wvu.PrintArea" localSheetId="0" hidden="1">#REF!</definedName>
    <definedName name="Z_BA55FF17_F78E_4166_BC4C_3A50CBC6DD70_.wvu.PrintArea" hidden="1">#REF!</definedName>
    <definedName name="Z_BA55FF17_F78E_4166_BC4C_3A50CBC6DD70_.wvu.PrintTitles" localSheetId="0" hidden="1">#REF!,#REF!</definedName>
    <definedName name="Z_BA55FF17_F78E_4166_BC4C_3A50CBC6DD70_.wvu.PrintTitles" hidden="1">#REF!,#REF!</definedName>
    <definedName name="Z_BA8736C3_733E_434A_B2D0_C50EEE3513F6_.wvu.PrintArea" localSheetId="0" hidden="1">#REF!</definedName>
    <definedName name="Z_BA8736C3_733E_434A_B2D0_C50EEE3513F6_.wvu.PrintArea" hidden="1">#REF!</definedName>
    <definedName name="Z_BA8736C3_733E_434A_B2D0_C50EEE3513F6_.wvu.PrintTitles" localSheetId="0" hidden="1">#REF!,#REF!</definedName>
    <definedName name="Z_BA8736C3_733E_434A_B2D0_C50EEE3513F6_.wvu.PrintTitles" hidden="1">#REF!,#REF!</definedName>
    <definedName name="Z_BC711F2A_507A_4F72_8E45_B26204329667_.wvu.Cols" localSheetId="0" hidden="1">#REF!</definedName>
    <definedName name="Z_BC711F2A_507A_4F72_8E45_B26204329667_.wvu.Cols" hidden="1">#REF!</definedName>
    <definedName name="Z_BC711F2A_507A_4F72_8E45_B26204329667_.wvu.PrintArea" localSheetId="0" hidden="1">#REF!</definedName>
    <definedName name="Z_BC711F2A_507A_4F72_8E45_B26204329667_.wvu.PrintArea" hidden="1">#REF!</definedName>
    <definedName name="Z_BC711F2A_507A_4F72_8E45_B26204329667_.wvu.PrintTitles" localSheetId="0" hidden="1">#REF!,#REF!</definedName>
    <definedName name="Z_BC711F2A_507A_4F72_8E45_B26204329667_.wvu.PrintTitles" hidden="1">#REF!,#REF!</definedName>
    <definedName name="Z_BC7E59D9_A368_4103_98E1_85A932AB17C1_.wvu.PrintArea" localSheetId="0" hidden="1">#REF!</definedName>
    <definedName name="Z_BC7E59D9_A368_4103_98E1_85A932AB17C1_.wvu.PrintArea" hidden="1">#REF!</definedName>
    <definedName name="Z_BC7E59D9_A368_4103_98E1_85A932AB17C1_.wvu.PrintTitles" localSheetId="0" hidden="1">#REF!,#REF!</definedName>
    <definedName name="Z_BC7E59D9_A368_4103_98E1_85A932AB17C1_.wvu.PrintTitles" hidden="1">#REF!,#REF!</definedName>
    <definedName name="Z_BD827B99_EC37_479F_A347_A647F0F04969_.wvu.Cols" localSheetId="0" hidden="1">#REF!</definedName>
    <definedName name="Z_BD827B99_EC37_479F_A347_A647F0F04969_.wvu.Cols" hidden="1">#REF!</definedName>
    <definedName name="Z_BE25FC5F_7FE8_49BC_8C42_00DF53BCE7D4_.wvu.Cols" localSheetId="0" hidden="1">#REF!</definedName>
    <definedName name="Z_BE25FC5F_7FE8_49BC_8C42_00DF53BCE7D4_.wvu.Cols" hidden="1">#REF!</definedName>
    <definedName name="Z_BEC542A1_6678_468B_A84E_DBD41460379C_.wvu.PrintArea" localSheetId="0" hidden="1">#REF!</definedName>
    <definedName name="Z_BEC542A1_6678_468B_A84E_DBD41460379C_.wvu.PrintArea" hidden="1">#REF!</definedName>
    <definedName name="Z_BEC542A1_6678_468B_A84E_DBD41460379C_.wvu.PrintTitles" localSheetId="0" hidden="1">#REF!,#REF!</definedName>
    <definedName name="Z_BEC542A1_6678_468B_A84E_DBD41460379C_.wvu.PrintTitles" hidden="1">#REF!,#REF!</definedName>
    <definedName name="Z_BEDA1E85_9690_43DC_B225_4BB9AF1BBCF6_.wvu.PrintArea" localSheetId="0" hidden="1">#REF!</definedName>
    <definedName name="Z_BEDA1E85_9690_43DC_B225_4BB9AF1BBCF6_.wvu.PrintArea" hidden="1">#REF!</definedName>
    <definedName name="Z_BEDA1E85_9690_43DC_B225_4BB9AF1BBCF6_.wvu.PrintTitles" localSheetId="0" hidden="1">#REF!,#REF!</definedName>
    <definedName name="Z_BEDA1E85_9690_43DC_B225_4BB9AF1BBCF6_.wvu.PrintTitles" hidden="1">#REF!,#REF!</definedName>
    <definedName name="Z_BF42341F_7BA6_4F2E_8F04_57C4314AC905_.wvu.Cols" localSheetId="0" hidden="1">#REF!</definedName>
    <definedName name="Z_BF42341F_7BA6_4F2E_8F04_57C4314AC905_.wvu.Cols" hidden="1">#REF!</definedName>
    <definedName name="Z_BF42341F_7BA6_4F2E_8F04_57C4314AC905_.wvu.PrintArea" localSheetId="0" hidden="1">#REF!</definedName>
    <definedName name="Z_BF42341F_7BA6_4F2E_8F04_57C4314AC905_.wvu.PrintArea" hidden="1">#REF!</definedName>
    <definedName name="Z_BF42341F_7BA6_4F2E_8F04_57C4314AC905_.wvu.PrintTitles" localSheetId="0" hidden="1">#REF!,#REF!</definedName>
    <definedName name="Z_BF42341F_7BA6_4F2E_8F04_57C4314AC905_.wvu.PrintTitles" hidden="1">#REF!,#REF!</definedName>
    <definedName name="Z_BFE2BBA6_0EB9_471C_AC2A_41B589D60AD6_.wvu.PrintArea" localSheetId="0" hidden="1">#REF!</definedName>
    <definedName name="Z_BFE2BBA6_0EB9_471C_AC2A_41B589D60AD6_.wvu.PrintArea" hidden="1">#REF!</definedName>
    <definedName name="Z_BFE2BBA6_0EB9_471C_AC2A_41B589D60AD6_.wvu.PrintTitles" localSheetId="0" hidden="1">#REF!,#REF!</definedName>
    <definedName name="Z_BFE2BBA6_0EB9_471C_AC2A_41B589D60AD6_.wvu.PrintTitles" hidden="1">#REF!,#REF!</definedName>
    <definedName name="Z_BFFF24CC_8CC7_4AB9_8C73_8103BAAF7B5D_.wvu.Cols" localSheetId="0" hidden="1">#REF!</definedName>
    <definedName name="Z_BFFF24CC_8CC7_4AB9_8C73_8103BAAF7B5D_.wvu.Cols" hidden="1">#REF!</definedName>
    <definedName name="Z_BFFF24CC_8CC7_4AB9_8C73_8103BAAF7B5D_.wvu.PrintArea" localSheetId="0" hidden="1">#REF!</definedName>
    <definedName name="Z_BFFF24CC_8CC7_4AB9_8C73_8103BAAF7B5D_.wvu.PrintArea" hidden="1">#REF!</definedName>
    <definedName name="Z_BFFF24CC_8CC7_4AB9_8C73_8103BAAF7B5D_.wvu.PrintTitles" localSheetId="0" hidden="1">#REF!,#REF!</definedName>
    <definedName name="Z_BFFF24CC_8CC7_4AB9_8C73_8103BAAF7B5D_.wvu.PrintTitles" hidden="1">#REF!,#REF!</definedName>
    <definedName name="Z_C0BE91C9_8090_47F3_A446_D32AEDBBB8AC_.wvu.Cols" localSheetId="0" hidden="1">#REF!</definedName>
    <definedName name="Z_C0BE91C9_8090_47F3_A446_D32AEDBBB8AC_.wvu.Cols" hidden="1">#REF!</definedName>
    <definedName name="Z_C0BE91C9_8090_47F3_A446_D32AEDBBB8AC_.wvu.PrintArea" localSheetId="0" hidden="1">#REF!</definedName>
    <definedName name="Z_C0BE91C9_8090_47F3_A446_D32AEDBBB8AC_.wvu.PrintArea" hidden="1">#REF!</definedName>
    <definedName name="Z_C0BE91C9_8090_47F3_A446_D32AEDBBB8AC_.wvu.PrintTitles" localSheetId="0" hidden="1">#REF!,#REF!</definedName>
    <definedName name="Z_C0BE91C9_8090_47F3_A446_D32AEDBBB8AC_.wvu.PrintTitles" hidden="1">#REF!,#REF!</definedName>
    <definedName name="Z_C10052F9_6BDA_45CB_8BC8_874F301ED3D2_.wvu.Cols" localSheetId="0" hidden="1">#REF!</definedName>
    <definedName name="Z_C10052F9_6BDA_45CB_8BC8_874F301ED3D2_.wvu.Cols" hidden="1">#REF!</definedName>
    <definedName name="Z_C10052F9_6BDA_45CB_8BC8_874F301ED3D2_.wvu.PrintArea" localSheetId="0" hidden="1">#REF!</definedName>
    <definedName name="Z_C10052F9_6BDA_45CB_8BC8_874F301ED3D2_.wvu.PrintArea" hidden="1">#REF!</definedName>
    <definedName name="Z_C10052F9_6BDA_45CB_8BC8_874F301ED3D2_.wvu.PrintTitles" localSheetId="0" hidden="1">#REF!,#REF!</definedName>
    <definedName name="Z_C10052F9_6BDA_45CB_8BC8_874F301ED3D2_.wvu.PrintTitles" hidden="1">#REF!,#REF!</definedName>
    <definedName name="Z_C1B15D77_9905_4C8D_9CCB_7EC23E6A3DD5_.wvu.Cols" localSheetId="0" hidden="1">#REF!,#REF!</definedName>
    <definedName name="Z_C1B15D77_9905_4C8D_9CCB_7EC23E6A3DD5_.wvu.Cols" hidden="1">#REF!,#REF!</definedName>
    <definedName name="Z_C1B15D77_9905_4C8D_9CCB_7EC23E6A3DD5_.wvu.PrintArea" localSheetId="0" hidden="1">#REF!</definedName>
    <definedName name="Z_C1B15D77_9905_4C8D_9CCB_7EC23E6A3DD5_.wvu.PrintArea" hidden="1">#REF!</definedName>
    <definedName name="Z_C1B15D77_9905_4C8D_9CCB_7EC23E6A3DD5_.wvu.PrintTitles" localSheetId="0" hidden="1">#REF!,#REF!</definedName>
    <definedName name="Z_C1B15D77_9905_4C8D_9CCB_7EC23E6A3DD5_.wvu.PrintTitles" hidden="1">#REF!,#REF!</definedName>
    <definedName name="Z_C2644B74_74D4_4B09_A4CA_EE631C4BBBC5_.wvu.Cols" localSheetId="0" hidden="1">#REF!</definedName>
    <definedName name="Z_C2644B74_74D4_4B09_A4CA_EE631C4BBBC5_.wvu.Cols" hidden="1">#REF!</definedName>
    <definedName name="Z_C2644B74_74D4_4B09_A4CA_EE631C4BBBC5_.wvu.PrintArea" localSheetId="0" hidden="1">#REF!</definedName>
    <definedName name="Z_C2644B74_74D4_4B09_A4CA_EE631C4BBBC5_.wvu.PrintArea" hidden="1">#REF!</definedName>
    <definedName name="Z_C2644B74_74D4_4B09_A4CA_EE631C4BBBC5_.wvu.PrintTitles" localSheetId="0" hidden="1">#REF!,#REF!</definedName>
    <definedName name="Z_C2644B74_74D4_4B09_A4CA_EE631C4BBBC5_.wvu.PrintTitles" hidden="1">#REF!,#REF!</definedName>
    <definedName name="Z_C3F52F2A_04C0_4DA7_8A12_3D28D600C2D4_.wvu.PrintArea" localSheetId="0" hidden="1">#REF!</definedName>
    <definedName name="Z_C3F52F2A_04C0_4DA7_8A12_3D28D600C2D4_.wvu.PrintArea" hidden="1">#REF!</definedName>
    <definedName name="Z_C3F52F2A_04C0_4DA7_8A12_3D28D600C2D4_.wvu.PrintTitles" localSheetId="0" hidden="1">#REF!,#REF!</definedName>
    <definedName name="Z_C3F52F2A_04C0_4DA7_8A12_3D28D600C2D4_.wvu.PrintTitles" hidden="1">#REF!,#REF!</definedName>
    <definedName name="Z_C4FE48A6_D226_43EF_8683_735DDD07B425_.wvu.PrintArea" localSheetId="0" hidden="1">#REF!</definedName>
    <definedName name="Z_C4FE48A6_D226_43EF_8683_735DDD07B425_.wvu.PrintArea" hidden="1">#REF!</definedName>
    <definedName name="Z_C4FE48A6_D226_43EF_8683_735DDD07B425_.wvu.PrintTitles" localSheetId="0" hidden="1">#REF!,#REF!</definedName>
    <definedName name="Z_C4FE48A6_D226_43EF_8683_735DDD07B425_.wvu.PrintTitles" hidden="1">#REF!,#REF!</definedName>
    <definedName name="Z_C50B4474_F710_4648_B85A_0107F78C07BF_.wvu.Cols" localSheetId="0" hidden="1">#REF!,#REF!</definedName>
    <definedName name="Z_C50B4474_F710_4648_B85A_0107F78C07BF_.wvu.Cols" hidden="1">#REF!,#REF!</definedName>
    <definedName name="Z_C50FEEA5_93BB_465D_8369_5AF58CBDA489_.wvu.Cols" localSheetId="0" hidden="1">#REF!</definedName>
    <definedName name="Z_C50FEEA5_93BB_465D_8369_5AF58CBDA489_.wvu.Cols" hidden="1">#REF!</definedName>
    <definedName name="Z_C50FEEA5_93BB_465D_8369_5AF58CBDA489_.wvu.PrintArea" localSheetId="0" hidden="1">#REF!</definedName>
    <definedName name="Z_C50FEEA5_93BB_465D_8369_5AF58CBDA489_.wvu.PrintArea" hidden="1">#REF!</definedName>
    <definedName name="Z_C50FEEA5_93BB_465D_8369_5AF58CBDA489_.wvu.PrintTitles" localSheetId="0" hidden="1">#REF!,#REF!</definedName>
    <definedName name="Z_C50FEEA5_93BB_465D_8369_5AF58CBDA489_.wvu.PrintTitles" hidden="1">#REF!,#REF!</definedName>
    <definedName name="Z_C538117A_A6F0_41ED_9C37_39B1EE4E403D_.wvu.Cols" localSheetId="0" hidden="1">#REF!,#REF!</definedName>
    <definedName name="Z_C538117A_A6F0_41ED_9C37_39B1EE4E403D_.wvu.Cols" hidden="1">#REF!,#REF!</definedName>
    <definedName name="Z_C5DB3FFA_7F12_426B_BBC8_3ECBDD556E36_.wvu.Cols" localSheetId="0" hidden="1">#REF!</definedName>
    <definedName name="Z_C5DB3FFA_7F12_426B_BBC8_3ECBDD556E36_.wvu.Cols" hidden="1">#REF!</definedName>
    <definedName name="Z_C5DB3FFA_7F12_426B_BBC8_3ECBDD556E36_.wvu.PrintArea" localSheetId="0" hidden="1">#REF!</definedName>
    <definedName name="Z_C5DB3FFA_7F12_426B_BBC8_3ECBDD556E36_.wvu.PrintArea" hidden="1">#REF!</definedName>
    <definedName name="Z_C5DB3FFA_7F12_426B_BBC8_3ECBDD556E36_.wvu.PrintTitles" localSheetId="0" hidden="1">#REF!,#REF!</definedName>
    <definedName name="Z_C5DB3FFA_7F12_426B_BBC8_3ECBDD556E36_.wvu.PrintTitles" hidden="1">#REF!,#REF!</definedName>
    <definedName name="Z_C6007ACF_D2D6_4FE1_8CA3_D6A3BBBB0EAF_.wvu.PrintArea" localSheetId="0" hidden="1">#REF!</definedName>
    <definedName name="Z_C6007ACF_D2D6_4FE1_8CA3_D6A3BBBB0EAF_.wvu.PrintArea" hidden="1">#REF!</definedName>
    <definedName name="Z_C6007ACF_D2D6_4FE1_8CA3_D6A3BBBB0EAF_.wvu.PrintTitles" localSheetId="0" hidden="1">#REF!,#REF!</definedName>
    <definedName name="Z_C6007ACF_D2D6_4FE1_8CA3_D6A3BBBB0EAF_.wvu.PrintTitles" hidden="1">#REF!,#REF!</definedName>
    <definedName name="Z_C603C85B_A251_4071_AEF9_67399E07B2C7_.wvu.PrintTitles" localSheetId="0" hidden="1">#REF!,#REF!</definedName>
    <definedName name="Z_C603C85B_A251_4071_AEF9_67399E07B2C7_.wvu.PrintTitles" hidden="1">#REF!,#REF!</definedName>
    <definedName name="Z_C6F5B022_6053_45DC_8AFB_75A17EA036F9_.wvu.Cols" localSheetId="0" hidden="1">#REF!</definedName>
    <definedName name="Z_C6F5B022_6053_45DC_8AFB_75A17EA036F9_.wvu.Cols" hidden="1">#REF!</definedName>
    <definedName name="Z_C719BAE8_ED4B_4E2D_A883_8E8FF0D44026_.wvu.Cols" localSheetId="0" hidden="1">#REF!</definedName>
    <definedName name="Z_C719BAE8_ED4B_4E2D_A883_8E8FF0D44026_.wvu.Cols" hidden="1">#REF!</definedName>
    <definedName name="Z_C719BAE8_ED4B_4E2D_A883_8E8FF0D44026_.wvu.PrintArea" localSheetId="0" hidden="1">#REF!</definedName>
    <definedName name="Z_C719BAE8_ED4B_4E2D_A883_8E8FF0D44026_.wvu.PrintArea" hidden="1">#REF!</definedName>
    <definedName name="Z_C719BAE8_ED4B_4E2D_A883_8E8FF0D44026_.wvu.PrintTitles" localSheetId="0" hidden="1">#REF!,#REF!</definedName>
    <definedName name="Z_C719BAE8_ED4B_4E2D_A883_8E8FF0D44026_.wvu.PrintTitles" hidden="1">#REF!,#REF!</definedName>
    <definedName name="Z_C755E50D_C682_4722_AFE3_2D124FAD07DC_.wvu.Cols" localSheetId="0" hidden="1">#REF!</definedName>
    <definedName name="Z_C755E50D_C682_4722_AFE3_2D124FAD07DC_.wvu.Cols" hidden="1">#REF!</definedName>
    <definedName name="Z_C755E50D_C682_4722_AFE3_2D124FAD07DC_.wvu.PrintArea" localSheetId="0" hidden="1">#REF!</definedName>
    <definedName name="Z_C755E50D_C682_4722_AFE3_2D124FAD07DC_.wvu.PrintArea" hidden="1">#REF!</definedName>
    <definedName name="Z_C755E50D_C682_4722_AFE3_2D124FAD07DC_.wvu.PrintTitles" localSheetId="0" hidden="1">#REF!,#REF!</definedName>
    <definedName name="Z_C755E50D_C682_4722_AFE3_2D124FAD07DC_.wvu.PrintTitles" hidden="1">#REF!,#REF!</definedName>
    <definedName name="Z_C86923AC_F68B_4869_9517_0236BC300A63_.wvu.PrintArea" localSheetId="0" hidden="1">#REF!</definedName>
    <definedName name="Z_C86923AC_F68B_4869_9517_0236BC300A63_.wvu.PrintArea" hidden="1">#REF!</definedName>
    <definedName name="Z_C86923AC_F68B_4869_9517_0236BC300A63_.wvu.PrintTitles" localSheetId="0" hidden="1">#REF!,#REF!</definedName>
    <definedName name="Z_C86923AC_F68B_4869_9517_0236BC300A63_.wvu.PrintTitles" hidden="1">#REF!,#REF!</definedName>
    <definedName name="Z_C8D258B7_A13A_4DAD_B7D0_8F56DFA5FBEE_.wvu.PrintArea" localSheetId="0" hidden="1">#REF!</definedName>
    <definedName name="Z_C8D258B7_A13A_4DAD_B7D0_8F56DFA5FBEE_.wvu.PrintArea" hidden="1">#REF!</definedName>
    <definedName name="Z_C8D258B7_A13A_4DAD_B7D0_8F56DFA5FBEE_.wvu.PrintTitles" localSheetId="0" hidden="1">#REF!,#REF!</definedName>
    <definedName name="Z_C8D258B7_A13A_4DAD_B7D0_8F56DFA5FBEE_.wvu.PrintTitles" hidden="1">#REF!,#REF!</definedName>
    <definedName name="Z_CA6BDA4B_BF8C_464A_8061_E788A65560B9_.wvu.PrintArea" localSheetId="0" hidden="1">#REF!</definedName>
    <definedName name="Z_CA6BDA4B_BF8C_464A_8061_E788A65560B9_.wvu.PrintArea" hidden="1">#REF!</definedName>
    <definedName name="Z_CA6BDA4B_BF8C_464A_8061_E788A65560B9_.wvu.PrintTitles" localSheetId="0" hidden="1">#REF!,#REF!</definedName>
    <definedName name="Z_CA6BDA4B_BF8C_464A_8061_E788A65560B9_.wvu.PrintTitles" hidden="1">#REF!,#REF!</definedName>
    <definedName name="Z_CC23CD7C_593E_43BD_892C_D44CA4FB84EA_.wvu.PrintArea" localSheetId="0" hidden="1">#REF!</definedName>
    <definedName name="Z_CC23CD7C_593E_43BD_892C_D44CA4FB84EA_.wvu.PrintArea" hidden="1">#REF!</definedName>
    <definedName name="Z_CC23CD7C_593E_43BD_892C_D44CA4FB84EA_.wvu.PrintTitles" localSheetId="0" hidden="1">#REF!,#REF!</definedName>
    <definedName name="Z_CC23CD7C_593E_43BD_892C_D44CA4FB84EA_.wvu.PrintTitles" hidden="1">#REF!,#REF!</definedName>
    <definedName name="Z_CDECFE9C_0140_4D29_8621_9442CDA6D3D5_.wvu.PrintArea" localSheetId="0" hidden="1">#REF!</definedName>
    <definedName name="Z_CDECFE9C_0140_4D29_8621_9442CDA6D3D5_.wvu.PrintArea" hidden="1">#REF!</definedName>
    <definedName name="Z_CE112EFE_60FF_4DDB_9B4F_4BF43193F76A_.wvu.Cols" localSheetId="0" hidden="1">#REF!,#REF!</definedName>
    <definedName name="Z_CE112EFE_60FF_4DDB_9B4F_4BF43193F76A_.wvu.Cols" hidden="1">#REF!,#REF!</definedName>
    <definedName name="Z_CE807FFE_4864_4C05_A75F_A2AA91281037_.wvu.Cols" localSheetId="0" hidden="1">#REF!</definedName>
    <definedName name="Z_CE807FFE_4864_4C05_A75F_A2AA91281037_.wvu.Cols" hidden="1">#REF!</definedName>
    <definedName name="Z_CEA2F74D_0E62_48CF_8850_2EB803E88ED6_.wvu.Cols" localSheetId="0" hidden="1">#REF!</definedName>
    <definedName name="Z_CEA2F74D_0E62_48CF_8850_2EB803E88ED6_.wvu.Cols" hidden="1">#REF!</definedName>
    <definedName name="Z_CEA2F74D_0E62_48CF_8850_2EB803E88ED6_.wvu.PrintArea" localSheetId="0" hidden="1">#REF!</definedName>
    <definedName name="Z_CEA2F74D_0E62_48CF_8850_2EB803E88ED6_.wvu.PrintArea" hidden="1">#REF!</definedName>
    <definedName name="Z_CEA2F74D_0E62_48CF_8850_2EB803E88ED6_.wvu.PrintTitles" localSheetId="0" hidden="1">#REF!,#REF!</definedName>
    <definedName name="Z_CEA2F74D_0E62_48CF_8850_2EB803E88ED6_.wvu.PrintTitles" hidden="1">#REF!,#REF!</definedName>
    <definedName name="Z_CF886110_4A81_4158_9049_55B6424F1F86_.wvu.PrintArea" localSheetId="0" hidden="1">#REF!</definedName>
    <definedName name="Z_CF886110_4A81_4158_9049_55B6424F1F86_.wvu.PrintArea" hidden="1">#REF!</definedName>
    <definedName name="Z_CF886110_4A81_4158_9049_55B6424F1F86_.wvu.PrintTitles" localSheetId="0" hidden="1">#REF!,#REF!</definedName>
    <definedName name="Z_CF886110_4A81_4158_9049_55B6424F1F86_.wvu.PrintTitles" hidden="1">#REF!,#REF!</definedName>
    <definedName name="Z_CFA013EE_BEBC_4477_AA77_D51DAEBA1C88_.wvu.Cols" localSheetId="0" hidden="1">#REF!,#REF!</definedName>
    <definedName name="Z_CFA013EE_BEBC_4477_AA77_D51DAEBA1C88_.wvu.Cols" hidden="1">#REF!,#REF!</definedName>
    <definedName name="Z_CFC0CB2A_5607_4C82_B02F_1D4747ABB711_.wvu.PrintArea" localSheetId="0" hidden="1">#REF!</definedName>
    <definedName name="Z_CFC0CB2A_5607_4C82_B02F_1D4747ABB711_.wvu.PrintArea" hidden="1">#REF!</definedName>
    <definedName name="Z_CFC0CB2A_5607_4C82_B02F_1D4747ABB711_.wvu.PrintTitles" localSheetId="0" hidden="1">#REF!,#REF!</definedName>
    <definedName name="Z_CFC0CB2A_5607_4C82_B02F_1D4747ABB711_.wvu.PrintTitles" hidden="1">#REF!,#REF!</definedName>
    <definedName name="Z_D0E5E695_2D2E_4AEE_8123_8388E9CBDA22_.wvu.Cols" localSheetId="0" hidden="1">#REF!</definedName>
    <definedName name="Z_D0E5E695_2D2E_4AEE_8123_8388E9CBDA22_.wvu.Cols" hidden="1">#REF!</definedName>
    <definedName name="Z_D0E5E695_2D2E_4AEE_8123_8388E9CBDA22_.wvu.PrintArea" localSheetId="0" hidden="1">#REF!</definedName>
    <definedName name="Z_D0E5E695_2D2E_4AEE_8123_8388E9CBDA22_.wvu.PrintArea" hidden="1">#REF!</definedName>
    <definedName name="Z_D0E5E695_2D2E_4AEE_8123_8388E9CBDA22_.wvu.PrintTitles" localSheetId="0" hidden="1">#REF!,#REF!</definedName>
    <definedName name="Z_D0E5E695_2D2E_4AEE_8123_8388E9CBDA22_.wvu.PrintTitles" hidden="1">#REF!,#REF!</definedName>
    <definedName name="Z_D146A2A8_A0A7_4AD3_A3DD_D85C28AA8393_.wvu.Cols" localSheetId="0" hidden="1">#REF!</definedName>
    <definedName name="Z_D146A2A8_A0A7_4AD3_A3DD_D85C28AA8393_.wvu.Cols" hidden="1">#REF!</definedName>
    <definedName name="Z_D146A2A8_A0A7_4AD3_A3DD_D85C28AA8393_.wvu.PrintArea" localSheetId="0" hidden="1">#REF!</definedName>
    <definedName name="Z_D146A2A8_A0A7_4AD3_A3DD_D85C28AA8393_.wvu.PrintArea" hidden="1">#REF!</definedName>
    <definedName name="Z_D146A2A8_A0A7_4AD3_A3DD_D85C28AA8393_.wvu.PrintTitles" localSheetId="0" hidden="1">#REF!,#REF!</definedName>
    <definedName name="Z_D146A2A8_A0A7_4AD3_A3DD_D85C28AA8393_.wvu.PrintTitles" hidden="1">#REF!,#REF!</definedName>
    <definedName name="Z_D1863612_752F_4F78_8A09_F5BB3D91C131_.wvu.Cols" localSheetId="0" hidden="1">#REF!,#REF!</definedName>
    <definedName name="Z_D1863612_752F_4F78_8A09_F5BB3D91C131_.wvu.Cols" hidden="1">#REF!,#REF!</definedName>
    <definedName name="Z_D1863612_752F_4F78_8A09_F5BB3D91C131_.wvu.PrintArea" localSheetId="0" hidden="1">#REF!</definedName>
    <definedName name="Z_D1863612_752F_4F78_8A09_F5BB3D91C131_.wvu.PrintArea" hidden="1">#REF!</definedName>
    <definedName name="Z_D1863612_752F_4F78_8A09_F5BB3D91C131_.wvu.PrintTitles" localSheetId="0" hidden="1">#REF!,#REF!</definedName>
    <definedName name="Z_D1863612_752F_4F78_8A09_F5BB3D91C131_.wvu.PrintTitles" hidden="1">#REF!,#REF!</definedName>
    <definedName name="Z_D1BE6533_22CB_4273_A37E_5A4E8AA0E694_.wvu.Cols" localSheetId="0" hidden="1">#REF!</definedName>
    <definedName name="Z_D1BE6533_22CB_4273_A37E_5A4E8AA0E694_.wvu.Cols" hidden="1">#REF!</definedName>
    <definedName name="Z_D1BE6533_22CB_4273_A37E_5A4E8AA0E694_.wvu.PrintArea" localSheetId="0" hidden="1">#REF!</definedName>
    <definedName name="Z_D1BE6533_22CB_4273_A37E_5A4E8AA0E694_.wvu.PrintArea" hidden="1">#REF!</definedName>
    <definedName name="Z_D1BE6533_22CB_4273_A37E_5A4E8AA0E694_.wvu.PrintTitles" localSheetId="0" hidden="1">#REF!,#REF!</definedName>
    <definedName name="Z_D1BE6533_22CB_4273_A37E_5A4E8AA0E694_.wvu.PrintTitles" hidden="1">#REF!,#REF!</definedName>
    <definedName name="Z_D1D8A598_D93B_476A_92BA_F23E26A9B660_.wvu.PrintArea" localSheetId="0" hidden="1">#REF!</definedName>
    <definedName name="Z_D1D8A598_D93B_476A_92BA_F23E26A9B660_.wvu.PrintArea" hidden="1">#REF!</definedName>
    <definedName name="Z_D1D8A598_D93B_476A_92BA_F23E26A9B660_.wvu.PrintTitles" localSheetId="0" hidden="1">#REF!,#REF!</definedName>
    <definedName name="Z_D1D8A598_D93B_476A_92BA_F23E26A9B660_.wvu.PrintTitles" hidden="1">#REF!,#REF!</definedName>
    <definedName name="Z_D2512791_D399_4E50_BAE1_F65A2761D418_.wvu.Cols" localSheetId="0" hidden="1">#REF!</definedName>
    <definedName name="Z_D2512791_D399_4E50_BAE1_F65A2761D418_.wvu.Cols" hidden="1">#REF!</definedName>
    <definedName name="Z_D2512791_D399_4E50_BAE1_F65A2761D418_.wvu.PrintArea" localSheetId="0" hidden="1">#REF!</definedName>
    <definedName name="Z_D2512791_D399_4E50_BAE1_F65A2761D418_.wvu.PrintArea" hidden="1">#REF!</definedName>
    <definedName name="Z_D2512791_D399_4E50_BAE1_F65A2761D418_.wvu.PrintTitles" localSheetId="0" hidden="1">#REF!,#REF!</definedName>
    <definedName name="Z_D2512791_D399_4E50_BAE1_F65A2761D418_.wvu.PrintTitles" hidden="1">#REF!,#REF!</definedName>
    <definedName name="Z_D2F9C83F_A34E_4C9F_B941_672EAC1B058C_.wvu.Cols" localSheetId="0" hidden="1">#REF!</definedName>
    <definedName name="Z_D2F9C83F_A34E_4C9F_B941_672EAC1B058C_.wvu.Cols" hidden="1">#REF!</definedName>
    <definedName name="Z_D2F9C83F_A34E_4C9F_B941_672EAC1B058C_.wvu.PrintArea" localSheetId="0" hidden="1">#REF!</definedName>
    <definedName name="Z_D2F9C83F_A34E_4C9F_B941_672EAC1B058C_.wvu.PrintArea" hidden="1">#REF!</definedName>
    <definedName name="Z_D2F9C83F_A34E_4C9F_B941_672EAC1B058C_.wvu.PrintTitles" localSheetId="0" hidden="1">#REF!,#REF!</definedName>
    <definedName name="Z_D2F9C83F_A34E_4C9F_B941_672EAC1B058C_.wvu.PrintTitles" hidden="1">#REF!,#REF!</definedName>
    <definedName name="Z_D3295816_894F_49D2_9975_9ACB22ABA51B_.wvu.PrintArea" localSheetId="0" hidden="1">#REF!</definedName>
    <definedName name="Z_D3295816_894F_49D2_9975_9ACB22ABA51B_.wvu.PrintArea" hidden="1">#REF!</definedName>
    <definedName name="Z_D3295816_894F_49D2_9975_9ACB22ABA51B_.wvu.PrintTitles" localSheetId="0" hidden="1">#REF!,#REF!</definedName>
    <definedName name="Z_D3295816_894F_49D2_9975_9ACB22ABA51B_.wvu.PrintTitles" hidden="1">#REF!,#REF!</definedName>
    <definedName name="Z_D351D6F7_3842_43EE_BB08_617893699233_.wvu.PrintArea" localSheetId="0" hidden="1">#REF!</definedName>
    <definedName name="Z_D351D6F7_3842_43EE_BB08_617893699233_.wvu.PrintArea" hidden="1">#REF!</definedName>
    <definedName name="Z_D351D6F7_3842_43EE_BB08_617893699233_.wvu.PrintTitles" localSheetId="0" hidden="1">#REF!,#REF!</definedName>
    <definedName name="Z_D351D6F7_3842_43EE_BB08_617893699233_.wvu.PrintTitles" hidden="1">#REF!,#REF!</definedName>
    <definedName name="Z_D3D96EB5_A09D_4841_A3AB_F8D65709BD0F_.wvu.Cols" localSheetId="0" hidden="1">#REF!</definedName>
    <definedName name="Z_D3D96EB5_A09D_4841_A3AB_F8D65709BD0F_.wvu.Cols" hidden="1">#REF!</definedName>
    <definedName name="Z_D3D96EB5_A09D_4841_A3AB_F8D65709BD0F_.wvu.PrintArea" localSheetId="0" hidden="1">#REF!</definedName>
    <definedName name="Z_D3D96EB5_A09D_4841_A3AB_F8D65709BD0F_.wvu.PrintArea" hidden="1">#REF!</definedName>
    <definedName name="Z_D3D96EB5_A09D_4841_A3AB_F8D65709BD0F_.wvu.PrintTitles" localSheetId="0" hidden="1">#REF!,#REF!</definedName>
    <definedName name="Z_D3D96EB5_A09D_4841_A3AB_F8D65709BD0F_.wvu.PrintTitles" hidden="1">#REF!,#REF!</definedName>
    <definedName name="Z_D44A6FEE_1EB3_4480_8A18_AFEF7376D21B_.wvu.Cols" localSheetId="0" hidden="1">#REF!</definedName>
    <definedName name="Z_D44A6FEE_1EB3_4480_8A18_AFEF7376D21B_.wvu.Cols" hidden="1">#REF!</definedName>
    <definedName name="Z_D44A6FEE_1EB3_4480_8A18_AFEF7376D21B_.wvu.PrintArea" localSheetId="0" hidden="1">#REF!</definedName>
    <definedName name="Z_D44A6FEE_1EB3_4480_8A18_AFEF7376D21B_.wvu.PrintArea" hidden="1">#REF!</definedName>
    <definedName name="Z_D44A6FEE_1EB3_4480_8A18_AFEF7376D21B_.wvu.PrintTitles" localSheetId="0" hidden="1">#REF!,#REF!</definedName>
    <definedName name="Z_D44A6FEE_1EB3_4480_8A18_AFEF7376D21B_.wvu.PrintTitles" hidden="1">#REF!,#REF!</definedName>
    <definedName name="Z_D53E3BE2_1DF6_43DF_BFA6_B5A297633FD5_.wvu.PrintArea" localSheetId="0" hidden="1">#REF!</definedName>
    <definedName name="Z_D53E3BE2_1DF6_43DF_BFA6_B5A297633FD5_.wvu.PrintArea" hidden="1">#REF!</definedName>
    <definedName name="Z_D53E3BE2_1DF6_43DF_BFA6_B5A297633FD5_.wvu.PrintTitles" localSheetId="0" hidden="1">#REF!,#REF!</definedName>
    <definedName name="Z_D53E3BE2_1DF6_43DF_BFA6_B5A297633FD5_.wvu.PrintTitles" hidden="1">#REF!,#REF!</definedName>
    <definedName name="Z_D5EB4E0F_5B64_4411_B80B_2714410EDF26_.wvu.Cols" localSheetId="0" hidden="1">#REF!</definedName>
    <definedName name="Z_D5EB4E0F_5B64_4411_B80B_2714410EDF26_.wvu.Cols" hidden="1">#REF!</definedName>
    <definedName name="Z_D6ECA251_CA0B_46C4_AACF_81A08FA00E1F_.wvu.Cols" localSheetId="0" hidden="1">#REF!</definedName>
    <definedName name="Z_D6ECA251_CA0B_46C4_AACF_81A08FA00E1F_.wvu.Cols" hidden="1">#REF!</definedName>
    <definedName name="Z_D77835E5_005B_443A_B74E_677058889C2A_.wvu.Cols" localSheetId="0" hidden="1">#REF!</definedName>
    <definedName name="Z_D77835E5_005B_443A_B74E_677058889C2A_.wvu.Cols" hidden="1">#REF!</definedName>
    <definedName name="Z_D77835E5_005B_443A_B74E_677058889C2A_.wvu.PrintArea" localSheetId="0" hidden="1">#REF!</definedName>
    <definedName name="Z_D77835E5_005B_443A_B74E_677058889C2A_.wvu.PrintArea" hidden="1">#REF!</definedName>
    <definedName name="Z_D77835E5_005B_443A_B74E_677058889C2A_.wvu.PrintTitles" localSheetId="0" hidden="1">#REF!,#REF!</definedName>
    <definedName name="Z_D77835E5_005B_443A_B74E_677058889C2A_.wvu.PrintTitles" hidden="1">#REF!,#REF!</definedName>
    <definedName name="Z_D7A1F130_6B15_411E_A32E_1E5F5EB40472_.wvu.Cols" localSheetId="0" hidden="1">#REF!</definedName>
    <definedName name="Z_D7A1F130_6B15_411E_A32E_1E5F5EB40472_.wvu.Cols" hidden="1">#REF!</definedName>
    <definedName name="Z_D7D8B9BD_934A_40F4_B1C5_71B03B7C7B7E_.wvu.PrintArea" hidden="1">#REF!</definedName>
    <definedName name="Z_D7D8B9BD_934A_40F4_B1C5_71B03B7C7B7E_.wvu.PrintTitles" hidden="1">#REF!</definedName>
    <definedName name="Z_D8855975_BDE8_4681_8029_50337CD3A38A_.wvu.PrintArea" localSheetId="0" hidden="1">#REF!</definedName>
    <definedName name="Z_D8855975_BDE8_4681_8029_50337CD3A38A_.wvu.PrintArea" hidden="1">#REF!</definedName>
    <definedName name="Z_D8855975_BDE8_4681_8029_50337CD3A38A_.wvu.PrintTitles" localSheetId="0" hidden="1">#REF!,#REF!</definedName>
    <definedName name="Z_D8855975_BDE8_4681_8029_50337CD3A38A_.wvu.PrintTitles" hidden="1">#REF!,#REF!</definedName>
    <definedName name="Z_D8B5284D_B312_4FC3_9291_A91F97B45087_.wvu.PrintArea" localSheetId="0" hidden="1">#REF!</definedName>
    <definedName name="Z_D8B5284D_B312_4FC3_9291_A91F97B45087_.wvu.PrintArea" hidden="1">#REF!</definedName>
    <definedName name="Z_D8B5284D_B312_4FC3_9291_A91F97B45087_.wvu.PrintTitles" localSheetId="0" hidden="1">#REF!,#REF!</definedName>
    <definedName name="Z_D8B5284D_B312_4FC3_9291_A91F97B45087_.wvu.PrintTitles" hidden="1">#REF!,#REF!</definedName>
    <definedName name="Z_D93E1856_B390_42F1_8D74_41B9EF2518DB_.wvu.PrintArea" localSheetId="0" hidden="1">#REF!</definedName>
    <definedName name="Z_D93E1856_B390_42F1_8D74_41B9EF2518DB_.wvu.PrintArea" hidden="1">#REF!</definedName>
    <definedName name="Z_D93E1856_B390_42F1_8D74_41B9EF2518DB_.wvu.PrintTitles" localSheetId="0" hidden="1">#REF!,#REF!</definedName>
    <definedName name="Z_D93E1856_B390_42F1_8D74_41B9EF2518DB_.wvu.PrintTitles" hidden="1">#REF!,#REF!</definedName>
    <definedName name="Z_D940B3C5_3F6E_420D_9FC6_06EF89E6B44D_.wvu.PrintArea" localSheetId="0" hidden="1">#REF!</definedName>
    <definedName name="Z_D940B3C5_3F6E_420D_9FC6_06EF89E6B44D_.wvu.PrintArea" hidden="1">#REF!</definedName>
    <definedName name="Z_D940B3C5_3F6E_420D_9FC6_06EF89E6B44D_.wvu.PrintTitles" localSheetId="0" hidden="1">#REF!,#REF!</definedName>
    <definedName name="Z_D940B3C5_3F6E_420D_9FC6_06EF89E6B44D_.wvu.PrintTitles" hidden="1">#REF!,#REF!</definedName>
    <definedName name="Z_D978CE67_27C8_4FA2_9700_BF066474E57F_.wvu.Cols" localSheetId="0" hidden="1">#REF!</definedName>
    <definedName name="Z_D978CE67_27C8_4FA2_9700_BF066474E57F_.wvu.Cols" hidden="1">#REF!</definedName>
    <definedName name="Z_D978CE67_27C8_4FA2_9700_BF066474E57F_.wvu.PrintArea" localSheetId="0" hidden="1">#REF!</definedName>
    <definedName name="Z_D978CE67_27C8_4FA2_9700_BF066474E57F_.wvu.PrintArea" hidden="1">#REF!</definedName>
    <definedName name="Z_D978CE67_27C8_4FA2_9700_BF066474E57F_.wvu.PrintTitles" localSheetId="0" hidden="1">#REF!,#REF!</definedName>
    <definedName name="Z_D978CE67_27C8_4FA2_9700_BF066474E57F_.wvu.PrintTitles" hidden="1">#REF!,#REF!</definedName>
    <definedName name="Z_DA224A0C_DEFC_4EE2_BCC6_F179AE46AB06_.wvu.Cols" localSheetId="0" hidden="1">#REF!</definedName>
    <definedName name="Z_DA224A0C_DEFC_4EE2_BCC6_F179AE46AB06_.wvu.Cols" hidden="1">#REF!</definedName>
    <definedName name="Z_DA224A0C_DEFC_4EE2_BCC6_F179AE46AB06_.wvu.PrintArea" localSheetId="0" hidden="1">#REF!</definedName>
    <definedName name="Z_DA224A0C_DEFC_4EE2_BCC6_F179AE46AB06_.wvu.PrintArea" hidden="1">#REF!</definedName>
    <definedName name="Z_DA224A0C_DEFC_4EE2_BCC6_F179AE46AB06_.wvu.PrintTitles" localSheetId="0" hidden="1">#REF!,#REF!</definedName>
    <definedName name="Z_DA224A0C_DEFC_4EE2_BCC6_F179AE46AB06_.wvu.PrintTitles" hidden="1">#REF!,#REF!</definedName>
    <definedName name="Z_DB075A82_50F8_4DC8_847C_9BE8D3387284_.wvu.PrintArea" localSheetId="0" hidden="1">#REF!</definedName>
    <definedName name="Z_DB075A82_50F8_4DC8_847C_9BE8D3387284_.wvu.PrintArea" hidden="1">#REF!</definedName>
    <definedName name="Z_DB075A82_50F8_4DC8_847C_9BE8D3387284_.wvu.PrintTitles" localSheetId="0" hidden="1">#REF!,#REF!</definedName>
    <definedName name="Z_DB075A82_50F8_4DC8_847C_9BE8D3387284_.wvu.PrintTitles" hidden="1">#REF!,#REF!</definedName>
    <definedName name="Z_DBAB7D00_D8CF_4AAC_B549_6E0DDC8EA988_.wvu.PrintArea" localSheetId="0" hidden="1">#REF!</definedName>
    <definedName name="Z_DBAB7D00_D8CF_4AAC_B549_6E0DDC8EA988_.wvu.PrintArea" hidden="1">#REF!</definedName>
    <definedName name="Z_DBAB7D00_D8CF_4AAC_B549_6E0DDC8EA988_.wvu.PrintTitles" localSheetId="0" hidden="1">#REF!,#REF!</definedName>
    <definedName name="Z_DBAB7D00_D8CF_4AAC_B549_6E0DDC8EA988_.wvu.PrintTitles" hidden="1">#REF!,#REF!</definedName>
    <definedName name="Z_DE4B044A_4C63_4D8A_8C66_761B16C25405_.wvu.Cols" localSheetId="0" hidden="1">#REF!</definedName>
    <definedName name="Z_DE4B044A_4C63_4D8A_8C66_761B16C25405_.wvu.Cols" hidden="1">#REF!</definedName>
    <definedName name="Z_DE4B044A_4C63_4D8A_8C66_761B16C25405_.wvu.PrintArea" localSheetId="0" hidden="1">#REF!</definedName>
    <definedName name="Z_DE4B044A_4C63_4D8A_8C66_761B16C25405_.wvu.PrintArea" hidden="1">#REF!</definedName>
    <definedName name="Z_DE4B044A_4C63_4D8A_8C66_761B16C25405_.wvu.PrintTitles" localSheetId="0" hidden="1">#REF!,#REF!</definedName>
    <definedName name="Z_DE4B044A_4C63_4D8A_8C66_761B16C25405_.wvu.PrintTitles" hidden="1">#REF!,#REF!</definedName>
    <definedName name="Z_DEE2D99A_FB66_4E98_8923_1F7FE409778A_.wvu.Cols" localSheetId="0" hidden="1">#REF!</definedName>
    <definedName name="Z_DEE2D99A_FB66_4E98_8923_1F7FE409778A_.wvu.Cols" hidden="1">#REF!</definedName>
    <definedName name="Z_DEE2D99A_FB66_4E98_8923_1F7FE409778A_.wvu.PrintArea" localSheetId="0" hidden="1">#REF!</definedName>
    <definedName name="Z_DEE2D99A_FB66_4E98_8923_1F7FE409778A_.wvu.PrintArea" hidden="1">#REF!</definedName>
    <definedName name="Z_DEE2D99A_FB66_4E98_8923_1F7FE409778A_.wvu.PrintTitles" localSheetId="0" hidden="1">#REF!,#REF!</definedName>
    <definedName name="Z_DEE2D99A_FB66_4E98_8923_1F7FE409778A_.wvu.PrintTitles" hidden="1">#REF!,#REF!</definedName>
    <definedName name="Z_DEFC0A24_4C7C_4904_8600_CDBD21C62323_.wvu.PrintArea" localSheetId="0" hidden="1">#REF!</definedName>
    <definedName name="Z_DEFC0A24_4C7C_4904_8600_CDBD21C62323_.wvu.PrintArea" hidden="1">#REF!</definedName>
    <definedName name="Z_DEFC0A24_4C7C_4904_8600_CDBD21C62323_.wvu.PrintTitles" localSheetId="0" hidden="1">#REF!,#REF!</definedName>
    <definedName name="Z_DEFC0A24_4C7C_4904_8600_CDBD21C62323_.wvu.PrintTitles" hidden="1">#REF!,#REF!</definedName>
    <definedName name="Z_E0452BC3_FA93_43FC_8AF8_FA71DE18CE56_.wvu.Cols" localSheetId="0" hidden="1">#REF!,#REF!</definedName>
    <definedName name="Z_E0452BC3_FA93_43FC_8AF8_FA71DE18CE56_.wvu.Cols" hidden="1">#REF!,#REF!</definedName>
    <definedName name="Z_E099E83B_9B52_444A_8E89_5A5101DE2E19_.wvu.Cols" localSheetId="0" hidden="1">#REF!</definedName>
    <definedName name="Z_E099E83B_9B52_444A_8E89_5A5101DE2E19_.wvu.Cols" hidden="1">#REF!</definedName>
    <definedName name="Z_E0EEF47F_B54C_4CEA_8D25_30E6102C3076_.wvu.PrintArea" localSheetId="0" hidden="1">#REF!</definedName>
    <definedName name="Z_E0EEF47F_B54C_4CEA_8D25_30E6102C3076_.wvu.PrintArea" hidden="1">#REF!</definedName>
    <definedName name="Z_E0EEF47F_B54C_4CEA_8D25_30E6102C3076_.wvu.PrintTitles" localSheetId="0" hidden="1">#REF!,#REF!</definedName>
    <definedName name="Z_E0EEF47F_B54C_4CEA_8D25_30E6102C3076_.wvu.PrintTitles" hidden="1">#REF!,#REF!</definedName>
    <definedName name="Z_E13BC225_ACDF_44D4_B638_33E8496E943C_.wvu.PrintArea" localSheetId="0" hidden="1">#REF!</definedName>
    <definedName name="Z_E13BC225_ACDF_44D4_B638_33E8496E943C_.wvu.PrintArea" hidden="1">#REF!</definedName>
    <definedName name="Z_E13BC225_ACDF_44D4_B638_33E8496E943C_.wvu.PrintTitles" localSheetId="0" hidden="1">#REF!,#REF!</definedName>
    <definedName name="Z_E13BC225_ACDF_44D4_B638_33E8496E943C_.wvu.PrintTitles" hidden="1">#REF!,#REF!</definedName>
    <definedName name="Z_E22EFE14_6C94_49B7_BFD6_9FD54BF3E628_.wvu.Cols" localSheetId="0" hidden="1">#REF!</definedName>
    <definedName name="Z_E22EFE14_6C94_49B7_BFD6_9FD54BF3E628_.wvu.Cols" hidden="1">#REF!</definedName>
    <definedName name="Z_E379CA3E_D9B5_47F9_9A2B_603DE98D0D22_.wvu.Cols" localSheetId="0" hidden="1">#REF!</definedName>
    <definedName name="Z_E379CA3E_D9B5_47F9_9A2B_603DE98D0D22_.wvu.Cols" hidden="1">#REF!</definedName>
    <definedName name="Z_E38B9915_FDCF_4807_99E2_0C9FB5519784_.wvu.PrintArea" localSheetId="0" hidden="1">#REF!</definedName>
    <definedName name="Z_E38B9915_FDCF_4807_99E2_0C9FB5519784_.wvu.PrintArea" hidden="1">#REF!</definedName>
    <definedName name="Z_E38B9915_FDCF_4807_99E2_0C9FB5519784_.wvu.PrintTitles" localSheetId="0" hidden="1">#REF!,#REF!</definedName>
    <definedName name="Z_E38B9915_FDCF_4807_99E2_0C9FB5519784_.wvu.PrintTitles" hidden="1">#REF!,#REF!</definedName>
    <definedName name="Z_E3F5937D_880B_4263_81B0_F705FE1CD612_.wvu.Cols" localSheetId="0" hidden="1">#REF!</definedName>
    <definedName name="Z_E3F5937D_880B_4263_81B0_F705FE1CD612_.wvu.Cols" hidden="1">#REF!</definedName>
    <definedName name="Z_E3F5937D_880B_4263_81B0_F705FE1CD612_.wvu.PrintArea" localSheetId="0" hidden="1">#REF!</definedName>
    <definedName name="Z_E3F5937D_880B_4263_81B0_F705FE1CD612_.wvu.PrintArea" hidden="1">#REF!</definedName>
    <definedName name="Z_E40368C3_CB85_41AC_8A33_F7D5E98DB6FC_.wvu.Cols" localSheetId="0" hidden="1">#REF!</definedName>
    <definedName name="Z_E40368C3_CB85_41AC_8A33_F7D5E98DB6FC_.wvu.Cols" hidden="1">#REF!</definedName>
    <definedName name="Z_E40368C3_CB85_41AC_8A33_F7D5E98DB6FC_.wvu.PrintArea" localSheetId="0" hidden="1">#REF!</definedName>
    <definedName name="Z_E40368C3_CB85_41AC_8A33_F7D5E98DB6FC_.wvu.PrintArea" hidden="1">#REF!</definedName>
    <definedName name="Z_E40368C3_CB85_41AC_8A33_F7D5E98DB6FC_.wvu.PrintTitles" localSheetId="0" hidden="1">#REF!,#REF!</definedName>
    <definedName name="Z_E40368C3_CB85_41AC_8A33_F7D5E98DB6FC_.wvu.PrintTitles" hidden="1">#REF!,#REF!</definedName>
    <definedName name="Z_E4CDC5C0_2CFE_45CB_BD56_21920E9A5CC4_.wvu.Cols" localSheetId="0" hidden="1">#REF!</definedName>
    <definedName name="Z_E4CDC5C0_2CFE_45CB_BD56_21920E9A5CC4_.wvu.Cols" hidden="1">#REF!</definedName>
    <definedName name="Z_E5233F55_6213_43A1_9A87_9C7E7A1D400A_.wvu.Cols" localSheetId="0" hidden="1">#REF!</definedName>
    <definedName name="Z_E5233F55_6213_43A1_9A87_9C7E7A1D400A_.wvu.Cols" hidden="1">#REF!</definedName>
    <definedName name="Z_E5771CD1_AFB4_44B2_AFAA_0A63613ADB78_.wvu.Cols" localSheetId="0" hidden="1">#REF!</definedName>
    <definedName name="Z_E5771CD1_AFB4_44B2_AFAA_0A63613ADB78_.wvu.Cols" hidden="1">#REF!</definedName>
    <definedName name="Z_E5771CD1_AFB4_44B2_AFAA_0A63613ADB78_.wvu.PrintArea" localSheetId="0" hidden="1">#REF!</definedName>
    <definedName name="Z_E5771CD1_AFB4_44B2_AFAA_0A63613ADB78_.wvu.PrintArea" hidden="1">#REF!</definedName>
    <definedName name="Z_E5DDBCE9_FC0E_4C41_8B70_78C137987512_.wvu.PrintArea" localSheetId="0" hidden="1">#REF!</definedName>
    <definedName name="Z_E5DDBCE9_FC0E_4C41_8B70_78C137987512_.wvu.PrintArea" hidden="1">#REF!</definedName>
    <definedName name="Z_E5DDBCE9_FC0E_4C41_8B70_78C137987512_.wvu.PrintTitles" localSheetId="0" hidden="1">#REF!,#REF!</definedName>
    <definedName name="Z_E5DDBCE9_FC0E_4C41_8B70_78C137987512_.wvu.PrintTitles" hidden="1">#REF!,#REF!</definedName>
    <definedName name="Z_E5F69300_85AC_4F0E_87E1_2F6A3E0429BE_.wvu.Cols" hidden="1">#REF!</definedName>
    <definedName name="Z_E5F69300_85AC_4F0E_87E1_2F6A3E0429BE_.wvu.PrintArea" hidden="1">#REF!</definedName>
    <definedName name="Z_E5F69300_85AC_4F0E_87E1_2F6A3E0429BE_.wvu.PrintTitles" hidden="1">#REF!</definedName>
    <definedName name="Z_E762C7CF_75D4_4413_8D71_A8AE8320C27F_.wvu.Cols" localSheetId="0" hidden="1">#REF!,#REF!</definedName>
    <definedName name="Z_E762C7CF_75D4_4413_8D71_A8AE8320C27F_.wvu.Cols" hidden="1">#REF!,#REF!</definedName>
    <definedName name="Z_E83A205C_2450_4A35_83BB_C851C8AEFD8B_.wvu.PrintArea" localSheetId="0" hidden="1">#REF!</definedName>
    <definedName name="Z_E83A205C_2450_4A35_83BB_C851C8AEFD8B_.wvu.PrintArea" hidden="1">#REF!</definedName>
    <definedName name="Z_E83A205C_2450_4A35_83BB_C851C8AEFD8B_.wvu.PrintTitles" localSheetId="0" hidden="1">#REF!,#REF!</definedName>
    <definedName name="Z_E83A205C_2450_4A35_83BB_C851C8AEFD8B_.wvu.PrintTitles" hidden="1">#REF!,#REF!</definedName>
    <definedName name="Z_E87196F4_B1E0_4362_9F1F_65970C0F2DB2_.wvu.PrintArea" localSheetId="0" hidden="1">#REF!</definedName>
    <definedName name="Z_E87196F4_B1E0_4362_9F1F_65970C0F2DB2_.wvu.PrintArea" hidden="1">#REF!</definedName>
    <definedName name="Z_E87196F4_B1E0_4362_9F1F_65970C0F2DB2_.wvu.PrintTitles" localSheetId="0" hidden="1">#REF!,#REF!</definedName>
    <definedName name="Z_E87196F4_B1E0_4362_9F1F_65970C0F2DB2_.wvu.PrintTitles" hidden="1">#REF!,#REF!</definedName>
    <definedName name="Z_E893DA14_85E3_42A7_946E_4AFCFA0F4F32_.wvu.PrintArea" localSheetId="0" hidden="1">#REF!</definedName>
    <definedName name="Z_E893DA14_85E3_42A7_946E_4AFCFA0F4F32_.wvu.PrintArea" hidden="1">#REF!</definedName>
    <definedName name="Z_E893DA14_85E3_42A7_946E_4AFCFA0F4F32_.wvu.PrintTitles" localSheetId="0" hidden="1">#REF!,#REF!</definedName>
    <definedName name="Z_E893DA14_85E3_42A7_946E_4AFCFA0F4F32_.wvu.PrintTitles" hidden="1">#REF!,#REF!</definedName>
    <definedName name="Z_E9039B57_F406_45CF_B449_C248217D357E_.wvu.PrintArea" localSheetId="0" hidden="1">#REF!</definedName>
    <definedName name="Z_E9039B57_F406_45CF_B449_C248217D357E_.wvu.PrintArea" hidden="1">#REF!</definedName>
    <definedName name="Z_E9039B57_F406_45CF_B449_C248217D357E_.wvu.PrintTitles" localSheetId="0" hidden="1">#REF!,#REF!</definedName>
    <definedName name="Z_E9039B57_F406_45CF_B449_C248217D357E_.wvu.PrintTitles" hidden="1">#REF!,#REF!</definedName>
    <definedName name="Z_E933B439_A0C6_4E5D_8A0E_F3AB5A2345CB_.wvu.PrintArea" localSheetId="0" hidden="1">#REF!</definedName>
    <definedName name="Z_E933B439_A0C6_4E5D_8A0E_F3AB5A2345CB_.wvu.PrintArea" hidden="1">#REF!</definedName>
    <definedName name="Z_E933B439_A0C6_4E5D_8A0E_F3AB5A2345CB_.wvu.PrintTitles" localSheetId="0" hidden="1">#REF!,#REF!</definedName>
    <definedName name="Z_E933B439_A0C6_4E5D_8A0E_F3AB5A2345CB_.wvu.PrintTitles" hidden="1">#REF!,#REF!</definedName>
    <definedName name="Z_E9DA67D7_A582_4B36_AC11_63E6EF5FDAC2_.wvu.Cols" localSheetId="0" hidden="1">#REF!</definedName>
    <definedName name="Z_E9DA67D7_A582_4B36_AC11_63E6EF5FDAC2_.wvu.Cols" hidden="1">#REF!</definedName>
    <definedName name="Z_E9DA67D7_A582_4B36_AC11_63E6EF5FDAC2_.wvu.PrintArea" localSheetId="0" hidden="1">#REF!</definedName>
    <definedName name="Z_E9DA67D7_A582_4B36_AC11_63E6EF5FDAC2_.wvu.PrintArea" hidden="1">#REF!</definedName>
    <definedName name="Z_E9DA67D7_A582_4B36_AC11_63E6EF5FDAC2_.wvu.PrintTitles" localSheetId="0" hidden="1">#REF!,#REF!</definedName>
    <definedName name="Z_E9DA67D7_A582_4B36_AC11_63E6EF5FDAC2_.wvu.PrintTitles" hidden="1">#REF!,#REF!</definedName>
    <definedName name="Z_EA05FF80_11F2_4D3C_894F_935478121031_.wvu.Cols" localSheetId="0" hidden="1">#REF!</definedName>
    <definedName name="Z_EA05FF80_11F2_4D3C_894F_935478121031_.wvu.Cols" hidden="1">#REF!</definedName>
    <definedName name="Z_EA69646A_F9BB_4414_BA4B_82949BB74A9C_.wvu.PrintArea" localSheetId="0" hidden="1">#REF!</definedName>
    <definedName name="Z_EA69646A_F9BB_4414_BA4B_82949BB74A9C_.wvu.PrintArea" hidden="1">#REF!</definedName>
    <definedName name="Z_EA69646A_F9BB_4414_BA4B_82949BB74A9C_.wvu.PrintTitles" localSheetId="0" hidden="1">#REF!,#REF!</definedName>
    <definedName name="Z_EA69646A_F9BB_4414_BA4B_82949BB74A9C_.wvu.PrintTitles" hidden="1">#REF!,#REF!</definedName>
    <definedName name="Z_EA876A3F_A52B_485F_B9F2_27169E214355_.wvu.Cols" localSheetId="0" hidden="1">#REF!</definedName>
    <definedName name="Z_EA876A3F_A52B_485F_B9F2_27169E214355_.wvu.Cols" hidden="1">#REF!</definedName>
    <definedName name="Z_EBB84642_176A_472F_8AA3_5F07E6C4F5E6_.wvu.Cols" localSheetId="0" hidden="1">#REF!</definedName>
    <definedName name="Z_EBB84642_176A_472F_8AA3_5F07E6C4F5E6_.wvu.Cols" hidden="1">#REF!</definedName>
    <definedName name="Z_ECFE1E8C_D36C_452E_AACC_F55CBB6DBDA1_.wvu.PrintArea" localSheetId="0" hidden="1">#REF!</definedName>
    <definedName name="Z_ECFE1E8C_D36C_452E_AACC_F55CBB6DBDA1_.wvu.PrintArea" hidden="1">#REF!</definedName>
    <definedName name="Z_ECFE1E8C_D36C_452E_AACC_F55CBB6DBDA1_.wvu.PrintTitles" localSheetId="0" hidden="1">#REF!,#REF!</definedName>
    <definedName name="Z_ECFE1E8C_D36C_452E_AACC_F55CBB6DBDA1_.wvu.PrintTitles" hidden="1">#REF!,#REF!</definedName>
    <definedName name="Z_EDAB80A1_32FB_4A1C_8DD0_1A933561F9B6_.wvu.PrintArea" localSheetId="0" hidden="1">#REF!</definedName>
    <definedName name="Z_EDAB80A1_32FB_4A1C_8DD0_1A933561F9B6_.wvu.PrintArea" hidden="1">#REF!</definedName>
    <definedName name="Z_EDAB80A1_32FB_4A1C_8DD0_1A933561F9B6_.wvu.PrintTitles" localSheetId="0" hidden="1">#REF!,#REF!</definedName>
    <definedName name="Z_EDAB80A1_32FB_4A1C_8DD0_1A933561F9B6_.wvu.PrintTitles" hidden="1">#REF!,#REF!</definedName>
    <definedName name="Z_EDC19773_1531_4ED1_91DF_A2D897F2D0B5_.wvu.PrintArea" localSheetId="0" hidden="1">#REF!</definedName>
    <definedName name="Z_EDC19773_1531_4ED1_91DF_A2D897F2D0B5_.wvu.PrintArea" hidden="1">#REF!</definedName>
    <definedName name="Z_EDC19773_1531_4ED1_91DF_A2D897F2D0B5_.wvu.PrintTitles" localSheetId="0" hidden="1">#REF!,#REF!</definedName>
    <definedName name="Z_EDC19773_1531_4ED1_91DF_A2D897F2D0B5_.wvu.PrintTitles" hidden="1">#REF!,#REF!</definedName>
    <definedName name="Z_EDCA3294_47BE_4C3A_AB2A_A4EEC3E5AAD3_.wvu.PrintArea" localSheetId="0" hidden="1">#REF!</definedName>
    <definedName name="Z_EDCA3294_47BE_4C3A_AB2A_A4EEC3E5AAD3_.wvu.PrintArea" hidden="1">#REF!</definedName>
    <definedName name="Z_EDCA3294_47BE_4C3A_AB2A_A4EEC3E5AAD3_.wvu.PrintTitles" localSheetId="0" hidden="1">#REF!,#REF!</definedName>
    <definedName name="Z_EDCA3294_47BE_4C3A_AB2A_A4EEC3E5AAD3_.wvu.PrintTitles" hidden="1">#REF!,#REF!</definedName>
    <definedName name="Z_EDD6E247_819B_4F1B_AB3C_36EE33753F41_.wvu.Cols" localSheetId="0" hidden="1">#REF!</definedName>
    <definedName name="Z_EDD6E247_819B_4F1B_AB3C_36EE33753F41_.wvu.Cols" hidden="1">#REF!</definedName>
    <definedName name="Z_EE0F09D4_75BE_4BA9_A965_4C2031680E61_.wvu.PrintArea" localSheetId="0" hidden="1">#REF!</definedName>
    <definedName name="Z_EE0F09D4_75BE_4BA9_A965_4C2031680E61_.wvu.PrintArea" hidden="1">#REF!</definedName>
    <definedName name="Z_EE0F09D4_75BE_4BA9_A965_4C2031680E61_.wvu.PrintTitles" localSheetId="0" hidden="1">#REF!,#REF!</definedName>
    <definedName name="Z_EE0F09D4_75BE_4BA9_A965_4C2031680E61_.wvu.PrintTitles" hidden="1">#REF!,#REF!</definedName>
    <definedName name="Z_EF8794A6_6CB9_41AD_96DA_57D67763E512_.wvu.Cols" localSheetId="0" hidden="1">#REF!</definedName>
    <definedName name="Z_EF8794A6_6CB9_41AD_96DA_57D67763E512_.wvu.Cols" hidden="1">#REF!</definedName>
    <definedName name="Z_EF8794A6_6CB9_41AD_96DA_57D67763E512_.wvu.PrintArea" localSheetId="0" hidden="1">#REF!</definedName>
    <definedName name="Z_EF8794A6_6CB9_41AD_96DA_57D67763E512_.wvu.PrintArea" hidden="1">#REF!</definedName>
    <definedName name="Z_EF8794A6_6CB9_41AD_96DA_57D67763E512_.wvu.PrintTitles" localSheetId="0" hidden="1">#REF!,#REF!</definedName>
    <definedName name="Z_EF8794A6_6CB9_41AD_96DA_57D67763E512_.wvu.PrintTitles" hidden="1">#REF!,#REF!</definedName>
    <definedName name="Z_F13A9A84_0B4F_49B9_8E3C_76253055964C_.wvu.Cols" localSheetId="0" hidden="1">#REF!</definedName>
    <definedName name="Z_F13A9A84_0B4F_49B9_8E3C_76253055964C_.wvu.Cols" hidden="1">#REF!</definedName>
    <definedName name="Z_F13A9A84_0B4F_49B9_8E3C_76253055964C_.wvu.PrintArea" localSheetId="0" hidden="1">#REF!</definedName>
    <definedName name="Z_F13A9A84_0B4F_49B9_8E3C_76253055964C_.wvu.PrintArea" hidden="1">#REF!</definedName>
    <definedName name="Z_F13A9A84_0B4F_49B9_8E3C_76253055964C_.wvu.PrintTitles" localSheetId="0" hidden="1">#REF!,#REF!</definedName>
    <definedName name="Z_F13A9A84_0B4F_49B9_8E3C_76253055964C_.wvu.PrintTitles" hidden="1">#REF!,#REF!</definedName>
    <definedName name="Z_F1ABB753_A06C_418E_891D_356E53C03A69_.wvu.Cols" localSheetId="0" hidden="1">#REF!,#REF!</definedName>
    <definedName name="Z_F1ABB753_A06C_418E_891D_356E53C03A69_.wvu.Cols" hidden="1">#REF!,#REF!</definedName>
    <definedName name="Z_F1BCF5E1_15D9_4CEF_A655_94EB63D2904C_.wvu.PrintArea" localSheetId="0" hidden="1">#REF!</definedName>
    <definedName name="Z_F1BCF5E1_15D9_4CEF_A655_94EB63D2904C_.wvu.PrintArea" hidden="1">#REF!</definedName>
    <definedName name="Z_F1D91E12_A86F_41F1_B340_0F95114EF027_.wvu.Cols" localSheetId="0" hidden="1">#REF!</definedName>
    <definedName name="Z_F1D91E12_A86F_41F1_B340_0F95114EF027_.wvu.Cols" hidden="1">#REF!</definedName>
    <definedName name="Z_F1D91E12_A86F_41F1_B340_0F95114EF027_.wvu.PrintArea" localSheetId="0" hidden="1">#REF!</definedName>
    <definedName name="Z_F1D91E12_A86F_41F1_B340_0F95114EF027_.wvu.PrintArea" hidden="1">#REF!</definedName>
    <definedName name="Z_F1D91E12_A86F_41F1_B340_0F95114EF027_.wvu.PrintTitles" localSheetId="0" hidden="1">#REF!,#REF!</definedName>
    <definedName name="Z_F1D91E12_A86F_41F1_B340_0F95114EF027_.wvu.PrintTitles" hidden="1">#REF!,#REF!</definedName>
    <definedName name="Z_F1D97D0F_BF7A_4796_B7F7_BEBA84C51B5D_.wvu.Cols" localSheetId="0" hidden="1">#REF!</definedName>
    <definedName name="Z_F1D97D0F_BF7A_4796_B7F7_BEBA84C51B5D_.wvu.Cols" hidden="1">#REF!</definedName>
    <definedName name="Z_F1D97D0F_BF7A_4796_B7F7_BEBA84C51B5D_.wvu.PrintArea" localSheetId="0" hidden="1">#REF!</definedName>
    <definedName name="Z_F1D97D0F_BF7A_4796_B7F7_BEBA84C51B5D_.wvu.PrintArea" hidden="1">#REF!</definedName>
    <definedName name="Z_F1D97D0F_BF7A_4796_B7F7_BEBA84C51B5D_.wvu.PrintTitles" localSheetId="0" hidden="1">#REF!,#REF!</definedName>
    <definedName name="Z_F1D97D0F_BF7A_4796_B7F7_BEBA84C51B5D_.wvu.PrintTitles" hidden="1">#REF!,#REF!</definedName>
    <definedName name="Z_F4A03485_6897_455C_A17F_18B79E7E4B84_.wvu.PrintArea" localSheetId="0" hidden="1">#REF!</definedName>
    <definedName name="Z_F4A03485_6897_455C_A17F_18B79E7E4B84_.wvu.PrintArea" hidden="1">#REF!</definedName>
    <definedName name="Z_F62A15EA_0D32_4392_954E_F0D24CF7D7F9_.wvu.Cols" localSheetId="0" hidden="1">#REF!</definedName>
    <definedName name="Z_F62A15EA_0D32_4392_954E_F0D24CF7D7F9_.wvu.Cols" hidden="1">#REF!</definedName>
    <definedName name="Z_F846EEF9_3975_4C32_88B9_1EC97D1999D2_.wvu.Cols" localSheetId="0" hidden="1">#REF!,#REF!</definedName>
    <definedName name="Z_F846EEF9_3975_4C32_88B9_1EC97D1999D2_.wvu.Cols" hidden="1">#REF!,#REF!</definedName>
    <definedName name="Z_F8B90B28_33E7_4DBF_814E_2079D9C31A05_.wvu.PrintArea" localSheetId="0" hidden="1">#REF!</definedName>
    <definedName name="Z_F8B90B28_33E7_4DBF_814E_2079D9C31A05_.wvu.PrintArea" hidden="1">#REF!</definedName>
    <definedName name="Z_F8B90B28_33E7_4DBF_814E_2079D9C31A05_.wvu.PrintTitles" localSheetId="0" hidden="1">#REF!,#REF!</definedName>
    <definedName name="Z_F8B90B28_33E7_4DBF_814E_2079D9C31A05_.wvu.PrintTitles" hidden="1">#REF!,#REF!</definedName>
    <definedName name="Z_F8DD5DCE_FC4C_48F0_AAD1_9E93B806A726_.wvu.Cols" localSheetId="0" hidden="1">#REF!</definedName>
    <definedName name="Z_F8DD5DCE_FC4C_48F0_AAD1_9E93B806A726_.wvu.Cols" hidden="1">#REF!</definedName>
    <definedName name="Z_F8DD5DCE_FC4C_48F0_AAD1_9E93B806A726_.wvu.PrintArea" localSheetId="0" hidden="1">#REF!</definedName>
    <definedName name="Z_F8DD5DCE_FC4C_48F0_AAD1_9E93B806A726_.wvu.PrintArea" hidden="1">#REF!</definedName>
    <definedName name="Z_F8DD5DCE_FC4C_48F0_AAD1_9E93B806A726_.wvu.PrintTitles" localSheetId="0" hidden="1">#REF!,#REF!</definedName>
    <definedName name="Z_F8DD5DCE_FC4C_48F0_AAD1_9E93B806A726_.wvu.PrintTitles" hidden="1">#REF!,#REF!</definedName>
    <definedName name="Z_FB42B3D1_52A8_471D_BB39_09B49101B6C3_.wvu.Cols" localSheetId="0" hidden="1">#REF!,#REF!</definedName>
    <definedName name="Z_FB42B3D1_52A8_471D_BB39_09B49101B6C3_.wvu.Cols" hidden="1">#REF!,#REF!</definedName>
    <definedName name="Z_FBF6134E_75FC_4162_BAB5_3D90093E2862_.wvu.PrintArea" localSheetId="0" hidden="1">#REF!</definedName>
    <definedName name="Z_FBF6134E_75FC_4162_BAB5_3D90093E2862_.wvu.PrintArea" hidden="1">#REF!</definedName>
    <definedName name="Z_FBF6134E_75FC_4162_BAB5_3D90093E2862_.wvu.PrintTitles" localSheetId="0" hidden="1">#REF!,#REF!</definedName>
    <definedName name="Z_FBF6134E_75FC_4162_BAB5_3D90093E2862_.wvu.PrintTitles" hidden="1">#REF!,#REF!</definedName>
    <definedName name="Z_FCF803CD_E32E_467B_A130_738C0A18D939_.wvu.Cols" localSheetId="0" hidden="1">#REF!</definedName>
    <definedName name="Z_FCF803CD_E32E_467B_A130_738C0A18D939_.wvu.Cols" hidden="1">#REF!</definedName>
    <definedName name="Z_FCF803CD_E32E_467B_A130_738C0A18D939_.wvu.PrintArea" localSheetId="0" hidden="1">#REF!</definedName>
    <definedName name="Z_FCF803CD_E32E_467B_A130_738C0A18D939_.wvu.PrintArea" hidden="1">#REF!</definedName>
    <definedName name="Z_FCF803CD_E32E_467B_A130_738C0A18D939_.wvu.PrintTitles" localSheetId="0" hidden="1">#REF!,#REF!</definedName>
    <definedName name="Z_FCF803CD_E32E_467B_A130_738C0A18D939_.wvu.PrintTitles" hidden="1">#REF!,#REF!</definedName>
    <definedName name="Z_FD552557_971F_42BC_81F4_EAC0CE6DCA0F_.wvu.Cols" localSheetId="0" hidden="1">#REF!,#REF!</definedName>
    <definedName name="Z_FD552557_971F_42BC_81F4_EAC0CE6DCA0F_.wvu.Cols" hidden="1">#REF!,#REF!</definedName>
    <definedName name="Z_FD552557_971F_42BC_81F4_EAC0CE6DCA0F_.wvu.PrintArea" localSheetId="0" hidden="1">#REF!</definedName>
    <definedName name="Z_FD552557_971F_42BC_81F4_EAC0CE6DCA0F_.wvu.PrintArea" hidden="1">#REF!</definedName>
    <definedName name="Z_FD552557_971F_42BC_81F4_EAC0CE6DCA0F_.wvu.PrintTitles" localSheetId="0" hidden="1">#REF!,#REF!</definedName>
    <definedName name="Z_FD552557_971F_42BC_81F4_EAC0CE6DCA0F_.wvu.PrintTitles" hidden="1">#REF!,#REF!</definedName>
    <definedName name="Z_FD760243_3BB9_4FEC_BD82_004991EF08B0_.wvu.Cols" localSheetId="0" hidden="1">#REF!</definedName>
    <definedName name="Z_FD760243_3BB9_4FEC_BD82_004991EF08B0_.wvu.Cols" hidden="1">#REF!</definedName>
    <definedName name="Z_FD760243_3BB9_4FEC_BD82_004991EF08B0_.wvu.PrintArea" localSheetId="0" hidden="1">#REF!</definedName>
    <definedName name="Z_FD760243_3BB9_4FEC_BD82_004991EF08B0_.wvu.PrintArea" hidden="1">#REF!</definedName>
    <definedName name="Z_FD760243_3BB9_4FEC_BD82_004991EF08B0_.wvu.PrintTitles" localSheetId="0" hidden="1">#REF!,#REF!</definedName>
    <definedName name="Z_FD760243_3BB9_4FEC_BD82_004991EF08B0_.wvu.PrintTitles" hidden="1">#REF!,#REF!</definedName>
    <definedName name="Z_FD8E4EDB_935B_4996_95A9_5A3AFF201D70_.wvu.Cols" localSheetId="0" hidden="1">#REF!,#REF!</definedName>
    <definedName name="Z_FD8E4EDB_935B_4996_95A9_5A3AFF201D70_.wvu.Cols" hidden="1">#REF!,#REF!</definedName>
    <definedName name="Z_FDA08C2B_A5EC_41B3_A6C1_99306E4159B5_.wvu.PrintArea" localSheetId="0" hidden="1">#REF!</definedName>
    <definedName name="Z_FDA08C2B_A5EC_41B3_A6C1_99306E4159B5_.wvu.PrintArea" hidden="1">#REF!</definedName>
    <definedName name="Z_FDA08C2B_A5EC_41B3_A6C1_99306E4159B5_.wvu.PrintTitles" localSheetId="0" hidden="1">#REF!,#REF!</definedName>
    <definedName name="Z_FDA08C2B_A5EC_41B3_A6C1_99306E4159B5_.wvu.PrintTitles" hidden="1">#REF!,#REF!</definedName>
    <definedName name="Z_FF3E66BC_E6C8_45C9_A5D4_8DF154A33145_.wvu.PrintArea" localSheetId="0" hidden="1">#REF!</definedName>
    <definedName name="Z_FF3E66BC_E6C8_45C9_A5D4_8DF154A33145_.wvu.PrintArea" hidden="1">#REF!</definedName>
    <definedName name="Z_FF3E66BC_E6C8_45C9_A5D4_8DF154A33145_.wvu.PrintTitles" localSheetId="0" hidden="1">#REF!,#REF!</definedName>
    <definedName name="Z_FF3E66BC_E6C8_45C9_A5D4_8DF154A33145_.wvu.PrintTitles" hidden="1">#REF!,#REF!</definedName>
    <definedName name="Z_FF4DC5BA_7D19_479F_9ED5_70F418A89632_.wvu.Cols" localSheetId="0" hidden="1">#REF!</definedName>
    <definedName name="Z_FF4DC5BA_7D19_479F_9ED5_70F418A89632_.wvu.Cols" hidden="1">#REF!</definedName>
    <definedName name="Z_FF4DC5BA_7D19_479F_9ED5_70F418A89632_.wvu.PrintArea" localSheetId="0" hidden="1">#REF!</definedName>
    <definedName name="Z_FF4DC5BA_7D19_479F_9ED5_70F418A89632_.wvu.PrintArea" hidden="1">#REF!</definedName>
    <definedName name="Z_FF4DC5BA_7D19_479F_9ED5_70F418A89632_.wvu.PrintTitles" localSheetId="0" hidden="1">#REF!,#REF!</definedName>
    <definedName name="Z_FF4DC5BA_7D19_479F_9ED5_70F418A89632_.wvu.PrintTitles" hidden="1">#REF!,#REF!</definedName>
    <definedName name="Z_FF4F4952_EDE7_4233_94D7_306CF9D84F9F_.wvu.Cols" localSheetId="0" hidden="1">#REF!,#REF!</definedName>
    <definedName name="Z_FF4F4952_EDE7_4233_94D7_306CF9D84F9F_.wvu.Cols" hidden="1">#REF!,#REF!</definedName>
    <definedName name="ZCBF_Columns" hidden="1">"no"</definedName>
    <definedName name="ZCBF_Headers" hidden="1">"no"</definedName>
    <definedName name="ZCBF_Interval" hidden="1">"periods"</definedName>
    <definedName name="ZCBF_PasteColumns" hidden="1">"yes"</definedName>
    <definedName name="ZCBF_Period" hidden="1">"12"</definedName>
    <definedName name="zxfg" localSheetId="0" hidden="1">#REF!</definedName>
    <definedName name="zxfg" hidden="1">#REF!</definedName>
    <definedName name="zzz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N29" i="1" s="1"/>
  <c r="M26" i="1"/>
  <c r="N26" i="1" s="1"/>
  <c r="G32" i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K18" i="1"/>
  <c r="J18" i="1"/>
  <c r="I18" i="1"/>
  <c r="H18" i="1"/>
  <c r="M9" i="1" l="1"/>
  <c r="M18" i="1" l="1"/>
  <c r="N9" i="1"/>
  <c r="N18" i="1" s="1"/>
  <c r="G18" i="1" l="1"/>
  <c r="G35" i="1" s="1"/>
  <c r="G39" i="1" l="1"/>
  <c r="I32" i="1" l="1"/>
  <c r="I35" i="1" s="1"/>
  <c r="H32" i="1"/>
  <c r="H35" i="1" s="1"/>
  <c r="I39" i="1" l="1"/>
  <c r="H39" i="1"/>
  <c r="M37" i="1" l="1"/>
  <c r="N37" i="1" s="1"/>
  <c r="M30" i="1" l="1"/>
  <c r="N30" i="1" s="1"/>
  <c r="M27" i="1"/>
  <c r="N27" i="1" s="1"/>
  <c r="M22" i="1"/>
  <c r="M25" i="1"/>
  <c r="N25" i="1" s="1"/>
  <c r="M23" i="1"/>
  <c r="N23" i="1" s="1"/>
  <c r="M24" i="1"/>
  <c r="N24" i="1" s="1"/>
  <c r="M28" i="1"/>
  <c r="N28" i="1" s="1"/>
  <c r="K32" i="1" l="1"/>
  <c r="K35" i="1" s="1"/>
  <c r="K39" i="1" s="1"/>
  <c r="N22" i="1"/>
  <c r="N32" i="1" s="1"/>
  <c r="N35" i="1" s="1"/>
  <c r="N39" i="1" s="1"/>
  <c r="M32" i="1"/>
  <c r="M35" i="1" s="1"/>
  <c r="M39" i="1" s="1"/>
  <c r="J32" i="1"/>
  <c r="J35" i="1" s="1"/>
  <c r="J39" i="1" s="1"/>
</calcChain>
</file>

<file path=xl/sharedStrings.xml><?xml version="1.0" encoding="utf-8"?>
<sst xmlns="http://schemas.openxmlformats.org/spreadsheetml/2006/main" count="100" uniqueCount="48">
  <si>
    <t>Missouri American Water</t>
  </si>
  <si>
    <t>TCJA Excess ADIT</t>
  </si>
  <si>
    <t>Plant</t>
  </si>
  <si>
    <t>Catchup Amortization</t>
  </si>
  <si>
    <t>Utility Plant in Service (PowerTax)</t>
  </si>
  <si>
    <t>Jan 2018 - May 2021</t>
  </si>
  <si>
    <t>Jun 2021 - May 2026</t>
  </si>
  <si>
    <t>Item</t>
  </si>
  <si>
    <t>Amortization Method</t>
  </si>
  <si>
    <t>Period</t>
  </si>
  <si>
    <t>Categorization pursuant to Tax Normalization rules</t>
  </si>
  <si>
    <t>Net Excess Accumulated Deferred Income Taxes</t>
  </si>
  <si>
    <t>2018 Amortization</t>
  </si>
  <si>
    <t>2019 Amortization</t>
  </si>
  <si>
    <t>2020 Amortization</t>
  </si>
  <si>
    <t>2021 Amortization</t>
  </si>
  <si>
    <t>Total</t>
  </si>
  <si>
    <t>5 Yr amortization</t>
  </si>
  <si>
    <t>Method / Life</t>
  </si>
  <si>
    <t>ARAM</t>
  </si>
  <si>
    <t>Asset Life</t>
  </si>
  <si>
    <t>Protected</t>
  </si>
  <si>
    <t>Cost of Removal</t>
  </si>
  <si>
    <t>Unprotected</t>
  </si>
  <si>
    <t>Repairs</t>
  </si>
  <si>
    <t>Taxable CIAC</t>
  </si>
  <si>
    <t>All Other Federal</t>
  </si>
  <si>
    <t>Federal Benefit of State</t>
  </si>
  <si>
    <t>State Benefit of Federal</t>
  </si>
  <si>
    <t>State</t>
  </si>
  <si>
    <t>Sub-Total (UPIS)</t>
  </si>
  <si>
    <t>CWIP, CAC, and other Non-UPIS Plant items</t>
  </si>
  <si>
    <t>Life</t>
  </si>
  <si>
    <t>Plant Customer Advances</t>
  </si>
  <si>
    <t>Plant CWIP</t>
  </si>
  <si>
    <t>CIAC WIP</t>
  </si>
  <si>
    <t>Plant 481</t>
  </si>
  <si>
    <t>CAC Reserve</t>
  </si>
  <si>
    <t>Federal Net Operating Loss Carryover</t>
  </si>
  <si>
    <t>State Operating Loss Carryover</t>
  </si>
  <si>
    <t>State Benefit of Federal - Above Items</t>
  </si>
  <si>
    <t>Sub-Total (Non-UPIS)</t>
  </si>
  <si>
    <t>Sub-Total Plant</t>
  </si>
  <si>
    <t>Non-Plant</t>
  </si>
  <si>
    <t>Other</t>
  </si>
  <si>
    <t>Straightline</t>
  </si>
  <si>
    <t>20 Years</t>
  </si>
  <si>
    <t>Exhibit JRW-1SR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</si>
</sst>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1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1" applyFont="1" applyFill="1" applyAlignment="1">
      <alignment horizontal="center"/>
    </xf>
    <xf numFmtId="8" fontId="0" fillId="2" borderId="0" xfId="0" applyNumberFormat="1" applyFill="1" applyAlignment="1">
      <alignment horizontal="center"/>
    </xf>
    <xf numFmtId="164" fontId="0" fillId="2" borderId="0" xfId="2" applyNumberFormat="1" applyFont="1" applyFill="1"/>
    <xf numFmtId="164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2" applyNumberFormat="1" applyFont="1" applyFill="1" applyBorder="1"/>
    <xf numFmtId="0" fontId="2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2" borderId="2" xfId="2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/>
    <xf numFmtId="164" fontId="0" fillId="2" borderId="2" xfId="0" applyNumberFormat="1" applyFill="1" applyBorder="1"/>
    <xf numFmtId="164" fontId="0" fillId="2" borderId="0" xfId="2" applyNumberFormat="1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/>
    <xf numFmtId="0" fontId="4" fillId="2" borderId="0" xfId="1" applyFont="1" applyFill="1" applyAlignment="1">
      <alignment horizontal="center" wrapText="1"/>
    </xf>
  </cellXfs>
  <cellStyles count="3">
    <cellStyle name="Comma 2" xfId="2" xr:uid="{5401DF0D-751D-4704-968A-DB04F759161D}"/>
    <cellStyle name="Normal" xfId="0" builtinId="0"/>
    <cellStyle name="Normal 10 2 2" xfId="1" xr:uid="{6854F3F5-5675-4D14-93D8-C20FDF908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sslmfs1\home\Documents%20and%20Settings\Josh\Desktop\CH-TCP%20Projection%20Summary%2003-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4000%20-%20Property%20Tax%20and%20Depreciation\4675%20-%20Book%20Depreciation\Depreciation\AnnualProductionSummary\Noon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SUAREZM/Local%20Settings/Temporary%20Internet%20Files/OLK33/TEMP/TEMP/jane/model3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Library" Target="POWER5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%20Gain%20199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ld%20modelBac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VATE\KWANRO\BRFNOTES\HYDRO\MODEL\C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PRIVATE/KWANRO/BRFNOTES/HYDRO/MODEL/C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wnload\OH%20model\clean'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link.ms.com/eqr/rlink/webapp/Research?action=streamFile&amp;docId=624815&amp;headline=Latest+Model&amp;docFileType=8&amp;linksrc=rl-res-site&amp;lastParam=/cov.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mbooker/Desktop/SGP%20Session%201%20&amp;%20Div%20Rev/Session%20II/Round%202/Accounting/FPA/0408/MBRs/agile77763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Summary"/>
      <sheetName val="Worksheet Ref"/>
      <sheetName val="2002 K-1s"/>
      <sheetName val="TCC 60"/>
      <sheetName val="Crow Union Trust"/>
      <sheetName val="Tampa 2"/>
      <sheetName val="Crow Irvine #1"/>
      <sheetName val="C LTV"/>
      <sheetName val="Crow Chesapeake"/>
      <sheetName val="Crow Master"/>
      <sheetName val="Salt Creek"/>
      <sheetName val="Thorndale"/>
      <sheetName val="Tampa Ret 2A"/>
      <sheetName val="Chanc Land"/>
      <sheetName val="Crow Hobbs #1"/>
      <sheetName val="Alb S.F. Assoc"/>
      <sheetName val="Crow Paul 2"/>
      <sheetName val="Coliseum #1"/>
      <sheetName val="Crow Watson 9"/>
      <sheetName val="TCC 103"/>
      <sheetName val="Shreveport"/>
      <sheetName val="Williams #9"/>
      <sheetName val="Crow Birn (a)"/>
      <sheetName val="Crow Phoenix"/>
      <sheetName val="Special Basis"/>
      <sheetName val="TCP_SP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B6">
            <v>2003</v>
          </cell>
          <cell r="C6">
            <v>2004</v>
          </cell>
          <cell r="D6">
            <v>2005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aterside"/>
      <sheetName val="WatersideDock"/>
      <sheetName val="EastRiverStation"/>
      <sheetName val="HudsonAvenue"/>
      <sheetName val="74thStreet"/>
      <sheetName val="59thStreet"/>
      <sheetName val="RavenswoodSteam"/>
      <sheetName val="EastRiverSouthSteam"/>
      <sheetName val="KipsBay"/>
      <sheetName val="East60thStreetSteam"/>
      <sheetName val="LuysterCreek-AstoriaPit"/>
      <sheetName val="Balance"/>
      <sheetName val="Other Prod"/>
      <sheetName val="Steam Prod"/>
      <sheetName val="Steam Plant - Prod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YTD_Bud to 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5"/>
      <sheetName val="CRITERIA1"/>
      <sheetName val="v_headers"/>
      <sheetName val="Inputs"/>
      <sheetName val="Lookup"/>
      <sheetName val="rank"/>
      <sheetName val="Main Model"/>
      <sheetName val="Newer version"/>
      <sheetName val="Consolidated"/>
      <sheetName val="Aggregation"/>
      <sheetName val="General"/>
      <sheetName val="EXTRACT"/>
      <sheetName val="chad10 June02"/>
      <sheetName val="chad12 Dec02"/>
      <sheetName val="chad4"/>
      <sheetName val="DATA"/>
      <sheetName val="POWER5.XLA"/>
      <sheetName val="CSI"/>
      <sheetName val="proforma BS"/>
      <sheetName val="Stock Analysis"/>
      <sheetName val="merger"/>
      <sheetName val="Company summary items"/>
      <sheetName val="synthgraph"/>
      <sheetName val="Vergleichswerte"/>
      <sheetName val="pellet"/>
      <sheetName val="Pro Forma Income Statement"/>
      <sheetName val="Assum"/>
      <sheetName val="COMBINED"/>
      <sheetName val="S&amp;U"/>
      <sheetName val="Debt &amp; Interest"/>
      <sheetName val="McKinley P&amp;L"/>
      <sheetName val="Macros"/>
      <sheetName val="Sales - Report First"/>
      <sheetName val="Debt"/>
      <sheetName val="Assumptions"/>
      <sheetName val="Overheads"/>
      <sheetName val="INPUT"/>
      <sheetName val="Tecua"/>
      <sheetName val="URI"/>
      <sheetName val="Test"/>
      <sheetName val="GL Detail"/>
      <sheetName val="Pro Forma"/>
      <sheetName val="Données Spéc."/>
      <sheetName val=" PT 08"/>
      <sheetName val=" PT 07"/>
      <sheetName val=" PT 11"/>
      <sheetName val=" PT 10"/>
      <sheetName val=" PT 12"/>
      <sheetName val=" PT 13"/>
      <sheetName val=" PT 09"/>
      <sheetName val=" PT 01"/>
      <sheetName val=" PT 04"/>
      <sheetName val=" PT 05"/>
      <sheetName val=" PT 03"/>
      <sheetName val="Cases"/>
      <sheetName val="STL"/>
      <sheetName val="General Assump"/>
      <sheetName val="Sheet1"/>
      <sheetName val="SummaryP&amp;L"/>
      <sheetName val="Cover"/>
      <sheetName val="Graph"/>
      <sheetName val="GER IFO vs Const"/>
      <sheetName val="Europe sales Graph"/>
      <sheetName val="EU Ind vs EU Cons"/>
      <sheetName val="Assump"/>
      <sheetName val="CF"/>
      <sheetName val="AssumptionsGroup"/>
      <sheetName val="Scenario Management"/>
      <sheetName val=" Cash Flow"/>
      <sheetName val=" P&amp;L-Projection"/>
      <sheetName val="P&amp;L"/>
      <sheetName val="OPR"/>
      <sheetName val="Capital Expenditure Input Sheet"/>
      <sheetName val="Operating Expense Input Sheet"/>
      <sheetName val="SHELL"/>
      <sheetName val="LBO"/>
      <sheetName val="Active"/>
      <sheetName val="Currency"/>
      <sheetName val="S&amp;P"/>
      <sheetName val="Dividend Analysis Assumptions"/>
      <sheetName val="Entrada Dados"/>
      <sheetName val="ENERGIA"/>
      <sheetName val="Control"/>
      <sheetName val="Pro Forma Credit "/>
      <sheetName val="FCC0504"/>
      <sheetName val="Main"/>
      <sheetName val="Comet Reference Tab"/>
      <sheetName val="PV - CTLM"/>
      <sheetName val="PV - MTLK"/>
      <sheetName val="Deal Info &amp; Print Menu"/>
      <sheetName val="Product Trends"/>
      <sheetName val="EBITDA Bridge"/>
      <sheetName val="WC analytics (+data pages)"/>
      <sheetName val="Structures"/>
      <sheetName val="YEAR 1 "/>
      <sheetName val="Sched A9"/>
      <sheetName val="cd_Data"/>
      <sheetName val="yc_Formula"/>
      <sheetName val="Historical Actuals"/>
      <sheetName val="Tables"/>
      <sheetName val="Emory Vols Jan-Dec 2006"/>
      <sheetName val="\Applications\Microsoft Office "/>
      <sheetName val="Drop Down Lists"/>
      <sheetName val="Mapping"/>
      <sheetName val="Cap"/>
      <sheetName val="AcqIS"/>
      <sheetName val="AcqBSCF"/>
      <sheetName val="ASSUMPT"/>
      <sheetName val="Multiples.Summary"/>
      <sheetName val="Comps"/>
      <sheetName val="Ass"/>
      <sheetName val="Drivers"/>
      <sheetName val="IS &amp; CF"/>
      <sheetName val="AL1"/>
      <sheetName val="Labor"/>
      <sheetName val="Deal Matrix"/>
      <sheetName val="Model Driver"/>
      <sheetName val="Contents"/>
      <sheetName val="Insulin Sales - NA"/>
      <sheetName val="Business_Model"/>
      <sheetName val="Insulin Sales - EU"/>
      <sheetName val="Insulin Sales - Japan"/>
      <sheetName val="Summary"/>
      <sheetName val="List"/>
      <sheetName val="CloseTable"/>
      <sheetName val="CloseTable Prior"/>
      <sheetName val="Co List"/>
      <sheetName val="P"/>
      <sheetName val="Royal Carib. Model"/>
      <sheetName val="Annual"/>
      <sheetName val="BIS LIST-NTH 18"/>
      <sheetName val="Performance"/>
      <sheetName val="NYN_91"/>
      <sheetName val="Rev Tracker"/>
      <sheetName val="CALCULATIONS"/>
      <sheetName val="SCIMED Old"/>
      <sheetName val="QuartRev"/>
      <sheetName val="//na1.salesforce.com/Applicatio"/>
      <sheetName val="\\sfdc\DFS\Applications\Microso"/>
      <sheetName val="2000 Activity"/>
      <sheetName val="total Commonwealth"/>
      <sheetName val="INFO"/>
      <sheetName val="WKSHT"/>
      <sheetName val="CHK REQ"/>
      <sheetName val="SW 212218"/>
      <sheetName val="N.TX - 1997"/>
      <sheetName val="Customize Your Invoice"/>
      <sheetName val="GER_IFO_vs_Const"/>
      <sheetName val="Europe_sales_Graph"/>
      <sheetName val="EU_Ind_vs_EU_Cons"/>
      <sheetName val="POWER5_XLA"/>
      <sheetName val="Contract_Details"/>
      <sheetName val="BASE DATA"/>
      <sheetName val="DCF"/>
      <sheetName val="WACC"/>
      <sheetName val="Print Controls"/>
      <sheetName val="Input Page"/>
      <sheetName val="Calcs"/>
      <sheetName val="TargIS"/>
      <sheetName val="DCF_a"/>
      <sheetName val="CASH FLOW MONTH FC"/>
      <sheetName val="Inc Stmt MONTH FC"/>
      <sheetName val="BS ASSETS FC"/>
      <sheetName val="INÍCIO_OPER"/>
      <sheetName val="Buyers Competitors (2)"/>
      <sheetName val="Trial Balance"/>
      <sheetName val="Calendar"/>
      <sheetName val="E&amp;Y Format"/>
      <sheetName val="SegAutos"/>
      <sheetName val="BRSW"/>
      <sheetName val="sal"/>
      <sheetName val="check"/>
      <sheetName val="Timber"/>
      <sheetName val="Fees"/>
      <sheetName val="//qmaxsolutions-my.sharepoint.c"/>
      <sheetName val="#REF"/>
      <sheetName val="C_FB"/>
      <sheetName val="PF_IMP2"/>
      <sheetName val="FB"/>
      <sheetName val="MGMT_IS"/>
      <sheetName val="C_TOR"/>
      <sheetName val="D &amp; A"/>
      <sheetName val="Set-up"/>
      <sheetName val="\J\Applications\Microsoft Offic"/>
      <sheetName val="Share Prices"/>
      <sheetName val="GL_Detail"/>
      <sheetName val="\Applications\Microsoft_Office_"/>
      <sheetName val="Pro_Forma"/>
      <sheetName val="O1"/>
      <sheetName val="IS_&amp;_CF"/>
      <sheetName val="2000_Activity"/>
      <sheetName val="total_Commonwealth"/>
      <sheetName val="CHK_REQ"/>
      <sheetName val="SW_212218"/>
      <sheetName val="N_TX_-_1997"/>
      <sheetName val="Customize_Your_Invoice"/>
      <sheetName val="Sales_-_Report_First"/>
      <sheetName val="Daily Sales"/>
      <sheetName val="Parameter"/>
      <sheetName val="POWER5_XLA1"/>
      <sheetName val="Rev_Tracker"/>
      <sheetName val="proforma_BS"/>
      <sheetName val="Stock_Analysis"/>
      <sheetName val="Company_summary_items"/>
      <sheetName val="Pro_Forma_Income_Statement"/>
      <sheetName val="Main_Model"/>
      <sheetName val="Newer_version"/>
      <sheetName val="Debt_&amp;_Interest"/>
      <sheetName val="McKinley_P&amp;L"/>
      <sheetName val="_PT_08"/>
      <sheetName val="_PT_07"/>
      <sheetName val="_PT_11"/>
      <sheetName val="_PT_10"/>
      <sheetName val="_PT_12"/>
      <sheetName val="_PT_13"/>
      <sheetName val="_PT_09"/>
      <sheetName val="_PT_01"/>
      <sheetName val="_PT_04"/>
      <sheetName val="_PT_05"/>
      <sheetName val="_PT_03"/>
      <sheetName val="Données_Spéc_"/>
      <sheetName val="PV_-_CTLM"/>
      <sheetName val="PV_-_MTLK"/>
      <sheetName val="Deal_Info_&amp;_Print_Menu"/>
      <sheetName val="Product_Trends"/>
      <sheetName val="EBITDA_Bridge"/>
      <sheetName val="WC_analytics_(+data_pages)"/>
      <sheetName val="YEAR_1_"/>
      <sheetName val="Sched_A9"/>
      <sheetName val="Historical_Actuals"/>
      <sheetName val="Emory_Vols_Jan-Dec_2006"/>
      <sheetName val="Pro_Forma_Credit_"/>
      <sheetName val="Entrada_Dados"/>
      <sheetName val="Capital_Expenditure_Input_Sheet"/>
      <sheetName val="Operating_Expense_Input_Sheet"/>
      <sheetName val="Comet_Reference_Tab"/>
      <sheetName val="GER_IFO_vs_Const1"/>
      <sheetName val="Europe_sales_Graph1"/>
      <sheetName val="EU_Ind_vs_EU_Cons1"/>
      <sheetName val="Scenario_Management"/>
      <sheetName val="_Cash_Flow"/>
      <sheetName val="_P&amp;L-Projection"/>
      <sheetName val="Dividend_Analysis_Assumptions"/>
      <sheetName val="Multiples_Summary"/>
      <sheetName val="BASE_DATA"/>
      <sheetName val="Insulin_Sales_-_NA"/>
      <sheetName val="Insulin_Sales_-_EU"/>
      <sheetName val="Insulin_Sales_-_Japan"/>
      <sheetName val="Deal_Matrix"/>
      <sheetName val="Model_Driver"/>
      <sheetName val="chad10_June02"/>
      <sheetName val="chad12_Dec02"/>
      <sheetName val="CASH_FLOW_MONTH_FC"/>
      <sheetName val="Inc_Stmt_MONTH_FC"/>
      <sheetName val="BS_ASSETS_FC"/>
      <sheetName val="General_Assump"/>
      <sheetName val="CloseTable_Prior"/>
      <sheetName val="Co_List"/>
      <sheetName val="Royal_Carib__Model"/>
      <sheetName val="BIS_LIST-NTH_18"/>
      <sheetName val="Cap Sheet"/>
      <sheetName val="//aodocs.altirnao.com/webdav/PC"/>
      <sheetName val="//localhost/webdav/PCPK8Cq7c4LY"/>
      <sheetName val="//localhost/webdav/PCPQism4gC0V"/>
      <sheetName val="//localhost/FY%202015%20Close/F"/>
      <sheetName val="//aodocs.altirnao.com/webdav/PD"/>
      <sheetName val="//localhost/webdav/PCPyKv40Lr9R"/>
      <sheetName val="D"/>
      <sheetName val="Cashflow Model"/>
      <sheetName val="MACRs"/>
      <sheetName val="US Ops Account Detail"/>
      <sheetName val="//qmaxsolutions-my_sharepoint_c"/>
      <sheetName val="//qmaxsolutions-my_sharepoint_1"/>
      <sheetName val="Main_Model1"/>
      <sheetName val="Newer_version1"/>
      <sheetName val="GL_Detail1"/>
      <sheetName val="Pro_Forma1"/>
      <sheetName val="McKinley_P&amp;L1"/>
      <sheetName val="Pro_Forma_Income_Statement1"/>
      <sheetName val="Deal_Matrix1"/>
      <sheetName val="Model_Driver1"/>
      <sheetName val="Insulin_Sales_-_NA1"/>
      <sheetName val="Insulin_Sales_-_EU1"/>
      <sheetName val="Insulin_Sales_-_Japan1"/>
      <sheetName val="model"/>
      <sheetName val="summ2"/>
      <sheetName val="Model Summary"/>
      <sheetName val="Purchase vs. Rights"/>
      <sheetName val="CIH Sensitivities"/>
      <sheetName val="Tables for Memo Update 2-9-09"/>
      <sheetName val="Consolidated Financials"/>
      <sheetName val="Equity Index"/>
      <sheetName val="[POWER5.XLA][POWER5.XLA][POWER5"/>
      <sheetName val="[POWER5.XLA][POWER5.XLA]\Applic"/>
      <sheetName val="[POWER5.XLA][POWER5.XLA]//na1.s"/>
      <sheetName val="[POWER5.XLA][POWER5.XLA]\\sfdc\"/>
      <sheetName val="[POWER5.XLA]\Applications\Micro"/>
      <sheetName val="[POWER5.XLA]//na1.salesforce.co"/>
      <sheetName val="[POWER5.XLA]\\sfdc\DFS\Applicat"/>
      <sheetName val="Drop-DownLists"/>
      <sheetName val="Industry"/>
      <sheetName val="[POWER5.XLA]//qmaxsolutions-my."/>
      <sheetName val="[POWER5.XLA][POWER5.XLA]//qmaxs"/>
      <sheetName val="[POWER5.XLA][POWER5.XLA]\J\Appl"/>
      <sheetName val="[POWER5.XLA]\J\Applications\Mic"/>
      <sheetName val="P&amp;L by Month"/>
      <sheetName val="T DCF"/>
      <sheetName val="PMO"/>
      <sheetName val="CG Alloc"/>
      <sheetName val="Drop_Down_Lists"/>
      <sheetName val="SCIMED_Old"/>
      <sheetName val="//na1_salesforce_com/Applicatio"/>
      <sheetName val="D_&amp;_A"/>
      <sheetName val="Share_Prices"/>
      <sheetName val="Buyers_Competitors_(2)"/>
      <sheetName val="Trial_Balance"/>
      <sheetName val="Print_Controls"/>
      <sheetName val="Input_Page"/>
      <sheetName val="E&amp;Y_Format"/>
      <sheetName val="Consolidated_Financials"/>
      <sheetName val="Iss. Vol. (Outp.)"/>
      <sheetName val="Cost Centers and PMTs"/>
      <sheetName val="KlajaMap"/>
      <sheetName val="DAS &amp; Networking Costs"/>
      <sheetName val="input for decending analysis"/>
      <sheetName val="BUDGET99"/>
      <sheetName val="Footnotes"/>
      <sheetName val="Inputs &amp; Pro Formas"/>
      <sheetName val="1-StartingPoint"/>
      <sheetName val="3a-SalesForecastYear1"/>
      <sheetName val="7b-IncomeStatementYrs1-3"/>
      <sheetName val="3b-SalesForecastYrs1-3"/>
      <sheetName val="Fin Flows"/>
      <sheetName val="Marketing Stats"/>
      <sheetName val="ROCE-WACC.EVtoEBITDA"/>
      <sheetName val="NOC"/>
      <sheetName val="Data sheet"/>
      <sheetName val="Stock Chart"/>
      <sheetName val="2005"/>
      <sheetName val="Standalone"/>
      <sheetName val="13001"/>
      <sheetName val="Salaries"/>
      <sheetName val="Analysis"/>
      <sheetName val="Cell Links"/>
      <sheetName val="Control Sheet"/>
      <sheetName val="Pricing Graphs"/>
      <sheetName val="CoTrans Input Sheet"/>
      <sheetName val="Lookups"/>
      <sheetName val="REPORT"/>
      <sheetName val="Trending Inc Stmt"/>
      <sheetName val="Statement of Cash Flows"/>
      <sheetName val="Comps Table"/>
      <sheetName val="BU Logic"/>
      <sheetName val="Sources &amp; Uses"/>
      <sheetName val="Covenant Wksht"/>
      <sheetName val="P_L_Jan"/>
      <sheetName val="P_L_Feb"/>
      <sheetName val="P_L_Mar"/>
      <sheetName val="P_L_Apr"/>
      <sheetName val="P_L_May"/>
      <sheetName val="P_L_Jun"/>
      <sheetName val="P_L_Jul"/>
      <sheetName val="P_L_Aug"/>
      <sheetName val="P_L_Sep"/>
      <sheetName val="P_L_Oct"/>
      <sheetName val="P_L_Nov"/>
      <sheetName val="P_L_Dec"/>
      <sheetName val="All_Brands"/>
      <sheetName val="Lipoflavonoid"/>
      <sheetName val="Florajen"/>
      <sheetName val="CertainDri"/>
      <sheetName val="Cystex"/>
      <sheetName val="Absorbine"/>
      <sheetName val="Albolene"/>
      <sheetName val="AntiMonkeyButt"/>
      <sheetName val="Non_Branded_000"/>
      <sheetName val="2018 All_Brands"/>
      <sheetName val="2018 Lipoflavonoid"/>
      <sheetName val="2018 Florajen"/>
      <sheetName val="2018 CertainDri"/>
      <sheetName val="2018 Cystex"/>
      <sheetName val="2018 Absorbine"/>
      <sheetName val="2018 Albolene"/>
      <sheetName val="2018 AntiMonkeyButt"/>
      <sheetName val="2018 Non_Branded_000"/>
      <sheetName val="\Users\Dan\Library\Application "/>
      <sheetName val="Rev Build"/>
      <sheetName val="DSM"/>
      <sheetName val="POWER5_XLA2"/>
      <sheetName val="POWER5_XLA3"/>
      <sheetName val="POWER5_XLA4"/>
      <sheetName val="POWER5_XLA5"/>
      <sheetName val="POWER5_XLA6"/>
      <sheetName val="TU"/>
      <sheetName val="POWER5_XLA7"/>
      <sheetName val="WACC Analysis"/>
      <sheetName val="\J\Applications\Microsoft_Offic"/>
      <sheetName val="Equity_Index"/>
      <sheetName val="Combined Divisionals"/>
      <sheetName val="P&amp;L Tables For Report"/>
      <sheetName val="CHARTS for report"/>
      <sheetName val="SOP"/>
      <sheetName val="_Entities"/>
      <sheetName val="_References_1"/>
      <sheetName val="Trk_Mfg"/>
      <sheetName val="Top20"/>
      <sheetName val="Cars"/>
      <sheetName val="Brand"/>
      <sheetName val="Segments"/>
      <sheetName val="Car_Seg"/>
      <sheetName val="Trk_Seg"/>
      <sheetName val="Car_Mfg"/>
      <sheetName val="Corp"/>
      <sheetName val="Corp Brd"/>
      <sheetName val="Trucks"/>
      <sheetName val="Master Comps"/>
      <sheetName val="Share Repurchase Benchmarking"/>
      <sheetName val="BETAS"/>
      <sheetName val="Gastos Detallados Opt"/>
      <sheetName val="MPW"/>
      <sheetName val="Stacked_Column_w_labels"/>
      <sheetName val="CoCos Output Sheet"/>
      <sheetName val="Defaults_App"/>
      <sheetName val="SQL_Std"/>
      <sheetName val="C_B_.4_Installed"/>
    </sheetNames>
    <definedNames>
      <definedName name="ChangeRange"/>
      <definedName name="ContentsHelp"/>
      <definedName name="CreateTable"/>
      <definedName name="DeleteRange"/>
      <definedName name="DeleteTable"/>
      <definedName name="MerrillPrintIt"/>
      <definedName name="NewRange"/>
      <definedName name="RedefinePrintTableR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 refreshError="1"/>
      <sheetData sheetId="394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 Gain 1996"/>
      <sheetName val="Reviewer Notes"/>
      <sheetName val="Preparer Notes"/>
      <sheetName val="Preparer Notes 4_99"/>
      <sheetName val="TAX IS"/>
      <sheetName val="TAX BS"/>
      <sheetName val="M1 CF"/>
      <sheetName val="TAJES"/>
      <sheetName val="AFS AJEs 2002"/>
      <sheetName val="12-02 Audit entriesOLD"/>
      <sheetName val="TAX EQ 12_31"/>
      <sheetName val="TAXDEPR-12_31"/>
      <sheetName val="704(b) IS"/>
      <sheetName val="704(b) BS"/>
      <sheetName val="704(b) EQ 12_31"/>
      <sheetName val="704C DEPR"/>
      <sheetName val="704C CALC"/>
      <sheetName val="704C SUM"/>
      <sheetName val="704C SUM Fndg"/>
      <sheetName val="704(b)MG"/>
      <sheetName val="752 "/>
      <sheetName val="AFS AJEs 02OLD"/>
      <sheetName val="704C EQ 6_25"/>
      <sheetName val="704B"/>
      <sheetName val="12-02 Audit entries"/>
      <sheetName val="Prep Notes"/>
      <sheetName val="Book-tax diff"/>
      <sheetName val="AFS AJEs Final"/>
      <sheetName val="TAX EQ 12_31 state"/>
      <sheetName val="12-02 AUDIT JEs"/>
      <sheetName val="752"/>
      <sheetName val="GAAP-Tax"/>
      <sheetName val="Gain Analysis"/>
      <sheetName val="TRANS ANALYSIS"/>
      <sheetName val="Review notes 4th qtr"/>
      <sheetName val="Reviewer Notes 3rd qtr"/>
      <sheetName val="Preparer Points"/>
      <sheetName val="TAX EQ 12-31"/>
      <sheetName val="TAX EQ 12-31 State"/>
      <sheetName val="State Depr"/>
      <sheetName val="TAXDEPR-12-31"/>
      <sheetName val="Preparer Notes "/>
      <sheetName val="AUDIT JEs"/>
      <sheetName val="Reviewer Notes 5-31"/>
      <sheetName val="Bridge "/>
      <sheetName val="12-02 Late AJES"/>
      <sheetName val="GAAP-Tax Rec"/>
      <sheetName val="TAX EQ at 9_30 99"/>
      <sheetName val="12-31 TAXDEPR "/>
      <sheetName val="755 COMP GP"/>
      <sheetName val="755 COMP LP'S"/>
      <sheetName val="12_97 Est Bal 161_MRP_10100"/>
      <sheetName val="Reviewer Notes "/>
      <sheetName val="INV WALK02"/>
      <sheetName val="INV WALK00"/>
      <sheetName val="704C IS"/>
      <sheetName val="704C BS"/>
      <sheetName val="704C EQ 12_31"/>
      <sheetName val="Preparer Points per MS"/>
      <sheetName val="Tax-GAAP"/>
      <sheetName val="Gain"/>
      <sheetName val="Gain-Loss Analysis"/>
      <sheetName val="704(b) EQ 12-31"/>
      <sheetName val="CF Notes 12-99"/>
      <sheetName val="Rev Notes"/>
      <sheetName val="Prep Notes "/>
      <sheetName val="Exc Prod Exp"/>
      <sheetName val="263A Ftnte"/>
      <sheetName val="263A Footnote"/>
      <sheetName val="709"/>
      <sheetName val="195"/>
      <sheetName val="469"/>
      <sheetName val="FAS clean-up"/>
      <sheetName val="1998 depr adds"/>
      <sheetName val="loss on PY sale"/>
      <sheetName val="A4.1 Balance Sheet 12-31"/>
      <sheetName val="Assum"/>
      <sheetName val="K"/>
      <sheetName val="Month 8"/>
      <sheetName val="Sheet1"/>
      <sheetName val="Data Validation"/>
      <sheetName val="Income Stmt"/>
      <sheetName val="Liab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ase Case 25"/>
      <sheetName val="Base Case 30"/>
      <sheetName val="Values"/>
      <sheetName val="Sheet1"/>
      <sheetName val="Genco"/>
      <sheetName val="Summary - Drivers"/>
      <sheetName val="Summary Financials"/>
      <sheetName val="Print Chart"/>
      <sheetName val="Defease"/>
      <sheetName val="Summary"/>
      <sheetName val="Servco"/>
      <sheetName val="Transco"/>
      <sheetName val="Unreg"/>
      <sheetName val="Disco"/>
      <sheetName val="Retail Merchant-R"/>
      <sheetName val="Remote Communities"/>
      <sheetName val="Network Services"/>
      <sheetName val="MEU"/>
      <sheetName val="P&amp;I"/>
      <sheetName val="IMO"/>
      <sheetName val="CCA"/>
      <sheetName val="Depr"/>
      <sheetName val="Data"/>
      <sheetName val="Debt Portfolio"/>
      <sheetName val="Changes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Chart"/>
      <sheetName val="Assumptions"/>
      <sheetName val="CCA"/>
      <sheetName val="Municpal Taxes"/>
      <sheetName val="Debt (2)"/>
      <sheetName val="DCF&amp;Mult. Val"/>
      <sheetName val="Genco Assets"/>
      <sheetName val="Depr"/>
      <sheetName val="GC"/>
      <sheetName val="Servo-Reg Consolidated"/>
      <sheetName val="Genco Consol."/>
      <sheetName val="Servco  Unreg"/>
      <sheetName val="Servco Unreg Assets"/>
      <sheetName val="Fos&amp;Hyd"/>
      <sheetName val="Nuclear"/>
      <sheetName val="Servco ##Consol##"/>
      <sheetName val="Servco ##SUM##"/>
      <sheetName val="Servco-Reg-Assets "/>
      <sheetName val="Transmission"/>
      <sheetName val="Distribution"/>
      <sheetName val="SC"/>
      <sheetName val="MEU"/>
      <sheetName val="P &amp; I"/>
      <sheetName val="Debt"/>
      <sheetName val="Things to do"/>
      <sheetName val="Base Case"/>
      <sheetName val="Mission Control"/>
      <sheetName val="Summary - Drivers"/>
      <sheetName val="Holdco"/>
      <sheetName val="Drivers"/>
      <sheetName val="Scenari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G2">
            <v>2000</v>
          </cell>
          <cell r="H2">
            <v>2001</v>
          </cell>
          <cell r="I2">
            <v>2002</v>
          </cell>
          <cell r="J2">
            <v>2003</v>
          </cell>
          <cell r="K2">
            <v>2004</v>
          </cell>
          <cell r="L2">
            <v>2005</v>
          </cell>
          <cell r="M2">
            <v>2006</v>
          </cell>
          <cell r="N2">
            <v>2007</v>
          </cell>
          <cell r="O2">
            <v>2008</v>
          </cell>
          <cell r="P2">
            <v>2009</v>
          </cell>
          <cell r="Q2">
            <v>2010</v>
          </cell>
          <cell r="R2">
            <v>2011</v>
          </cell>
          <cell r="S2">
            <v>2012</v>
          </cell>
          <cell r="T2">
            <v>2013</v>
          </cell>
          <cell r="U2">
            <v>2014</v>
          </cell>
          <cell r="V2">
            <v>2015</v>
          </cell>
          <cell r="W2">
            <v>2016</v>
          </cell>
          <cell r="X2">
            <v>2017</v>
          </cell>
          <cell r="Y2">
            <v>2018</v>
          </cell>
          <cell r="Z2">
            <v>2019</v>
          </cell>
          <cell r="AA2">
            <v>2020</v>
          </cell>
        </row>
      </sheetData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IBES"/>
      <sheetName val="Model"/>
      <sheetName val="Value-A"/>
      <sheetName val="US"/>
      <sheetName val="DL"/>
      <sheetName val="Scenarios"/>
      <sheetName val="ACM"/>
      <sheetName val="MW Ratios"/>
      <sheetName val="variables"/>
      <sheetName val="IP"/>
      <sheetName val="Vluation"/>
      <sheetName val="ChemiPal JV"/>
      <sheetName val="Field"/>
      <sheetName val="REVS"/>
      <sheetName val="earnmodel"/>
      <sheetName val="O_fpage"/>
      <sheetName val="maturityprofile"/>
      <sheetName val="MERGER"/>
      <sheetName val="Old BKS"/>
      <sheetName val="XOM"/>
      <sheetName val="Balance Sheet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CY Link"/>
      <sheetName val="New Source"/>
      <sheetName val="INFAnnual"/>
      <sheetName val="Income Statement"/>
      <sheetName val="Fin. Summary"/>
      <sheetName val="Links"/>
      <sheetName val="SectorPSales"/>
      <sheetName val="BMW"/>
      <sheetName val="BalanceSheet"/>
      <sheetName val="GT"/>
      <sheetName val="Add"/>
      <sheetName val="P&amp;L"/>
      <sheetName val="A"/>
      <sheetName val="Revenue Model"/>
      <sheetName val="LME 2010"/>
      <sheetName val="CTWC"/>
      <sheetName val="W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Disclosures"/>
      <sheetName val="COV"/>
      <sheetName val="Income"/>
      <sheetName val="Margins"/>
      <sheetName val="CashFlow"/>
      <sheetName val="BalSht"/>
      <sheetName val="Prod Sales"/>
      <sheetName val="Q_ProdSales"/>
      <sheetName val="Anrev"/>
      <sheetName val="Scenarios"/>
      <sheetName val="DO NOT PUBLISH PAST THIS"/>
      <sheetName val="IndexInformation"/>
      <sheetName val="ModPubIndexInternal"/>
      <sheetName val="__FDSCACHE__"/>
      <sheetName val="Chart1"/>
      <sheetName val="Chart2"/>
      <sheetName val="Chart3"/>
      <sheetName val="Options"/>
      <sheetName val="Pension"/>
      <sheetName val="Goodwill"/>
      <sheetName val="MainCode"/>
    </sheetNames>
    <sheetDataSet>
      <sheetData sheetId="0"/>
      <sheetData sheetId="1"/>
      <sheetData sheetId="2">
        <row r="1">
          <cell r="A1" t="str">
            <v>Exhibit 2</v>
          </cell>
        </row>
        <row r="2">
          <cell r="A2" t="str">
            <v>Covidien</v>
          </cell>
        </row>
        <row r="3">
          <cell r="A3" t="str">
            <v>Quarterly Income Statement Analysis 2004-2011E</v>
          </cell>
          <cell r="AL3" t="str">
            <v>SUPPLEMENTAL FINANCIAL DATA</v>
          </cell>
        </row>
        <row r="5">
          <cell r="A5" t="str">
            <v>($ Millions Except EPS)</v>
          </cell>
          <cell r="I5" t="str">
            <v>Est.</v>
          </cell>
          <cell r="J5" t="str">
            <v>Est.</v>
          </cell>
          <cell r="K5" t="str">
            <v>Avg</v>
          </cell>
          <cell r="L5" t="str">
            <v>Int.</v>
          </cell>
          <cell r="M5" t="str">
            <v>Est.</v>
          </cell>
          <cell r="N5" t="str">
            <v>Avg Tot</v>
          </cell>
          <cell r="O5" t="str">
            <v>Avg</v>
          </cell>
          <cell r="Q5" t="str">
            <v xml:space="preserve">  Nonoperating Items  </v>
          </cell>
          <cell r="Y5" t="str">
            <v>Net Inc.</v>
          </cell>
          <cell r="Z5" t="str">
            <v>EPS</v>
          </cell>
          <cell r="AL5" t="str">
            <v>TYCO</v>
          </cell>
          <cell r="AM5" t="str">
            <v>Avg.</v>
          </cell>
          <cell r="AN5" t="str">
            <v>Period</v>
          </cell>
          <cell r="AO5" t="str">
            <v xml:space="preserve">Statutory </v>
          </cell>
          <cell r="AP5" t="str">
            <v>IPR&amp;D</v>
          </cell>
          <cell r="AQ5" t="str">
            <v>(Gains)/losses</v>
          </cell>
          <cell r="AR5" t="str">
            <v>(Gains)/losses</v>
          </cell>
          <cell r="AS5" t="str">
            <v>Loss from discontinued ops</v>
          </cell>
          <cell r="AT5" t="str">
            <v>Restructuring</v>
          </cell>
          <cell r="AU5" t="str">
            <v>M&amp;A related</v>
          </cell>
          <cell r="AV5" t="str">
            <v>Other</v>
          </cell>
          <cell r="AW5" t="str">
            <v xml:space="preserve">GAAP </v>
          </cell>
          <cell r="AX5" t="str">
            <v>Total</v>
          </cell>
          <cell r="AZ5" t="str">
            <v>Pension Cost</v>
          </cell>
        </row>
        <row r="6">
          <cell r="D6" t="str">
            <v xml:space="preserve"> Gross</v>
          </cell>
          <cell r="G6" t="str">
            <v xml:space="preserve"> Oper</v>
          </cell>
          <cell r="H6" t="str">
            <v xml:space="preserve"> Net</v>
          </cell>
          <cell r="I6" t="str">
            <v>Net</v>
          </cell>
          <cell r="J6" t="str">
            <v xml:space="preserve">Int </v>
          </cell>
          <cell r="K6" t="str">
            <v>Cash</v>
          </cell>
          <cell r="L6" t="str">
            <v>rate on</v>
          </cell>
          <cell r="M6" t="str">
            <v xml:space="preserve">Int </v>
          </cell>
          <cell r="N6" t="str">
            <v>Debt</v>
          </cell>
          <cell r="O6" t="str">
            <v xml:space="preserve">Rate on </v>
          </cell>
          <cell r="R6" t="str">
            <v xml:space="preserve"> Pretax</v>
          </cell>
          <cell r="T6" t="str">
            <v xml:space="preserve">      Taxes     </v>
          </cell>
          <cell r="U6" t="str">
            <v xml:space="preserve"> Net</v>
          </cell>
          <cell r="V6" t="str">
            <v xml:space="preserve"> Out.</v>
          </cell>
          <cell r="AE6" t="str">
            <v>common</v>
          </cell>
          <cell r="AL6" t="str">
            <v xml:space="preserve">Basic </v>
          </cell>
          <cell r="AM6" t="str">
            <v>Discount</v>
          </cell>
          <cell r="AN6" t="str">
            <v>End</v>
          </cell>
          <cell r="AO6" t="str">
            <v>Tax Rate</v>
          </cell>
          <cell r="AQ6" t="str">
            <v>on asset</v>
          </cell>
          <cell r="AR6" t="str">
            <v>on redemption</v>
          </cell>
          <cell r="AS6" t="str">
            <v>accounting</v>
          </cell>
          <cell r="AT6" t="str">
            <v>charges</v>
          </cell>
          <cell r="AU6" t="str">
            <v>costs</v>
          </cell>
          <cell r="AW6" t="str">
            <v>Net Income</v>
          </cell>
          <cell r="AX6" t="str">
            <v>Extraordinaries</v>
          </cell>
          <cell r="AZ6" t="str">
            <v>Recognized in Income</v>
          </cell>
        </row>
        <row r="7">
          <cell r="B7" t="str">
            <v xml:space="preserve"> Sales</v>
          </cell>
          <cell r="C7" t="str">
            <v xml:space="preserve"> COGS</v>
          </cell>
          <cell r="D7" t="str">
            <v>Gross Profit</v>
          </cell>
          <cell r="E7" t="str">
            <v xml:space="preserve"> R&amp;D</v>
          </cell>
          <cell r="F7" t="str">
            <v xml:space="preserve"> SG&amp;A</v>
          </cell>
          <cell r="G7" t="str">
            <v>Operating Profit</v>
          </cell>
          <cell r="H7" t="str">
            <v>Interest</v>
          </cell>
          <cell r="I7" t="str">
            <v>Int.</v>
          </cell>
          <cell r="J7" t="str">
            <v>Income</v>
          </cell>
          <cell r="K7" t="str">
            <v>Bal.</v>
          </cell>
          <cell r="L7" t="str">
            <v>Cash</v>
          </cell>
          <cell r="M7" t="str">
            <v>Exp.</v>
          </cell>
          <cell r="N7" t="str">
            <v>Bal.</v>
          </cell>
          <cell r="O7" t="str">
            <v>Tot Debt</v>
          </cell>
          <cell r="P7" t="str">
            <v xml:space="preserve">  Other</v>
          </cell>
          <cell r="Q7" t="str">
            <v xml:space="preserve"> Total</v>
          </cell>
          <cell r="R7" t="str">
            <v>Pre- Tax Inc</v>
          </cell>
          <cell r="S7" t="str">
            <v xml:space="preserve"> Tax Rate</v>
          </cell>
          <cell r="T7" t="str">
            <v xml:space="preserve"> Amt</v>
          </cell>
          <cell r="U7" t="str">
            <v>Net Income</v>
          </cell>
          <cell r="V7" t="str">
            <v xml:space="preserve"> Shares (MM)</v>
          </cell>
          <cell r="W7" t="str">
            <v>Diluted EPS</v>
          </cell>
          <cell r="Y7" t="str">
            <v>Excl. FAS 123R</v>
          </cell>
          <cell r="Z7" t="str">
            <v>Excl. FAS 123R</v>
          </cell>
          <cell r="AE7" t="str">
            <v>dividends</v>
          </cell>
          <cell r="AL7" t="str">
            <v xml:space="preserve">Avg. </v>
          </cell>
          <cell r="AM7" t="str">
            <v>to Diluted</v>
          </cell>
          <cell r="AN7" t="str">
            <v>Basic</v>
          </cell>
          <cell r="AQ7" t="str">
            <v>sale</v>
          </cell>
          <cell r="AR7" t="str">
            <v>of debt</v>
          </cell>
        </row>
        <row r="11">
          <cell r="A11" t="str">
            <v>2004A</v>
          </cell>
          <cell r="AI11" t="str">
            <v>2004A</v>
          </cell>
          <cell r="AK11">
            <v>2004</v>
          </cell>
        </row>
        <row r="12">
          <cell r="A12" t="str">
            <v>1QA</v>
          </cell>
          <cell r="AI12" t="str">
            <v>1QA</v>
          </cell>
          <cell r="AJ12" t="str">
            <v>1F</v>
          </cell>
          <cell r="AK12" t="str">
            <v>2004/1F</v>
          </cell>
          <cell r="AL12" t="str">
            <v>NM</v>
          </cell>
          <cell r="AM12" t="str">
            <v>NM</v>
          </cell>
          <cell r="AN12" t="str">
            <v>NM</v>
          </cell>
          <cell r="AO12">
            <v>0.28100000000000003</v>
          </cell>
          <cell r="AW12">
            <v>0</v>
          </cell>
        </row>
        <row r="13">
          <cell r="A13" t="str">
            <v>2QA</v>
          </cell>
          <cell r="AI13" t="str">
            <v>2QA</v>
          </cell>
          <cell r="AJ13" t="str">
            <v>2F</v>
          </cell>
          <cell r="AK13" t="str">
            <v>2004/2F</v>
          </cell>
          <cell r="AL13" t="str">
            <v>NM</v>
          </cell>
          <cell r="AM13" t="str">
            <v>NM</v>
          </cell>
          <cell r="AN13" t="str">
            <v>NM</v>
          </cell>
          <cell r="AO13">
            <v>0.28100000000000003</v>
          </cell>
          <cell r="AW13">
            <v>0</v>
          </cell>
        </row>
        <row r="14">
          <cell r="A14" t="str">
            <v>3QA</v>
          </cell>
          <cell r="AI14" t="str">
            <v>3QA</v>
          </cell>
          <cell r="AJ14" t="str">
            <v>3F</v>
          </cell>
          <cell r="AK14" t="str">
            <v>2004/3F</v>
          </cell>
          <cell r="AL14" t="str">
            <v>NM</v>
          </cell>
          <cell r="AM14" t="str">
            <v>NM</v>
          </cell>
          <cell r="AN14" t="str">
            <v>NM</v>
          </cell>
          <cell r="AO14">
            <v>0.28100000000000003</v>
          </cell>
          <cell r="AW14">
            <v>0</v>
          </cell>
        </row>
        <row r="15">
          <cell r="A15" t="str">
            <v>4QA</v>
          </cell>
          <cell r="AI15" t="str">
            <v>4QA</v>
          </cell>
          <cell r="AJ15" t="str">
            <v>4F</v>
          </cell>
          <cell r="AK15" t="str">
            <v>2004/4F</v>
          </cell>
          <cell r="AL15" t="str">
            <v>NM</v>
          </cell>
          <cell r="AM15" t="str">
            <v>NM</v>
          </cell>
          <cell r="AN15" t="str">
            <v>NM</v>
          </cell>
          <cell r="AO15">
            <v>0.28100000000000003</v>
          </cell>
          <cell r="AP15">
            <v>0</v>
          </cell>
          <cell r="AQ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Year (a)</v>
          </cell>
          <cell r="B16">
            <v>9109</v>
          </cell>
          <cell r="C16">
            <v>4631</v>
          </cell>
          <cell r="D16">
            <v>4478</v>
          </cell>
          <cell r="E16">
            <v>214</v>
          </cell>
          <cell r="F16">
            <v>1969</v>
          </cell>
          <cell r="G16">
            <v>2295</v>
          </cell>
          <cell r="H16">
            <v>-203</v>
          </cell>
          <cell r="I16">
            <v>-203</v>
          </cell>
          <cell r="J16">
            <v>22</v>
          </cell>
          <cell r="K16">
            <v>141</v>
          </cell>
          <cell r="L16">
            <v>0.15602836879432624</v>
          </cell>
          <cell r="M16">
            <v>225</v>
          </cell>
          <cell r="N16">
            <v>2544</v>
          </cell>
          <cell r="O16">
            <v>8.8443396226415089E-2</v>
          </cell>
          <cell r="P16">
            <v>-70</v>
          </cell>
          <cell r="Q16">
            <v>-273</v>
          </cell>
          <cell r="R16">
            <v>2022</v>
          </cell>
          <cell r="S16">
            <v>0.29240850642927796</v>
          </cell>
          <cell r="T16">
            <v>591.25</v>
          </cell>
          <cell r="U16">
            <v>1430.75</v>
          </cell>
          <cell r="V16" t="str">
            <v>NM</v>
          </cell>
          <cell r="W16" t="str">
            <v>NM</v>
          </cell>
          <cell r="Y16" t="str">
            <v>--</v>
          </cell>
          <cell r="Z16" t="str">
            <v>--</v>
          </cell>
          <cell r="AE16">
            <v>0</v>
          </cell>
          <cell r="AI16" t="str">
            <v>Year (a)</v>
          </cell>
          <cell r="AL16" t="str">
            <v>NM</v>
          </cell>
          <cell r="AM16" t="str">
            <v>NM</v>
          </cell>
          <cell r="AN16" t="str">
            <v>NM</v>
          </cell>
          <cell r="AO16">
            <v>0.28100000000000003</v>
          </cell>
          <cell r="AP16">
            <v>0</v>
          </cell>
          <cell r="AQ16">
            <v>4</v>
          </cell>
          <cell r="AR16">
            <v>0</v>
          </cell>
          <cell r="AS16">
            <v>4</v>
          </cell>
          <cell r="AT16">
            <v>0</v>
          </cell>
          <cell r="AU16">
            <v>0</v>
          </cell>
          <cell r="AV16">
            <v>21.75</v>
          </cell>
          <cell r="AW16">
            <v>1401</v>
          </cell>
          <cell r="AX16">
            <v>29.75</v>
          </cell>
        </row>
        <row r="18">
          <cell r="A18" t="str">
            <v>2005A/04A</v>
          </cell>
          <cell r="AI18" t="str">
            <v>2005A/04A</v>
          </cell>
        </row>
        <row r="19">
          <cell r="A19" t="str">
            <v>1QA</v>
          </cell>
          <cell r="AI19" t="str">
            <v>1QA</v>
          </cell>
        </row>
        <row r="20">
          <cell r="A20" t="str">
            <v>2QA</v>
          </cell>
          <cell r="AI20" t="str">
            <v>2QA</v>
          </cell>
        </row>
        <row r="21">
          <cell r="A21" t="str">
            <v>3QA</v>
          </cell>
          <cell r="AI21" t="str">
            <v>3QA</v>
          </cell>
        </row>
        <row r="22">
          <cell r="A22" t="str">
            <v>4QA</v>
          </cell>
          <cell r="AI22" t="str">
            <v>4QA</v>
          </cell>
        </row>
        <row r="23">
          <cell r="A23" t="str">
            <v>Year</v>
          </cell>
          <cell r="B23">
            <v>4.6766933801734467E-2</v>
          </cell>
          <cell r="C23">
            <v>4.4050960915569037E-2</v>
          </cell>
          <cell r="D23">
            <v>4.957570343903539E-2</v>
          </cell>
          <cell r="E23">
            <v>8.4112149532710179E-2</v>
          </cell>
          <cell r="F23">
            <v>4.0121889283900369E-2</v>
          </cell>
          <cell r="G23">
            <v>5.4466230936819127E-2</v>
          </cell>
          <cell r="H23" t="str">
            <v xml:space="preserve">      --</v>
          </cell>
          <cell r="P23" t="str">
            <v xml:space="preserve">      --</v>
          </cell>
          <cell r="Q23" t="str">
            <v xml:space="preserve">      --</v>
          </cell>
          <cell r="R23">
            <v>-7.9129574678535874E-3</v>
          </cell>
          <cell r="S23" t="str">
            <v xml:space="preserve">      --</v>
          </cell>
          <cell r="T23" t="str">
            <v xml:space="preserve">      --</v>
          </cell>
          <cell r="U23">
            <v>-1.7473353136466918E-2</v>
          </cell>
          <cell r="V23" t="str">
            <v xml:space="preserve">      --</v>
          </cell>
          <cell r="W23" t="str">
            <v xml:space="preserve">      --</v>
          </cell>
          <cell r="Y23" t="str">
            <v>--</v>
          </cell>
          <cell r="Z23" t="str">
            <v>--</v>
          </cell>
          <cell r="AI23" t="str">
            <v>Year</v>
          </cell>
        </row>
        <row r="25">
          <cell r="A25" t="str">
            <v>2005A</v>
          </cell>
          <cell r="AI25" t="str">
            <v>2005A</v>
          </cell>
        </row>
        <row r="26">
          <cell r="A26" t="str">
            <v>1QA</v>
          </cell>
          <cell r="AI26" t="str">
            <v>1QA</v>
          </cell>
          <cell r="AL26" t="str">
            <v>NM</v>
          </cell>
          <cell r="AM26" t="str">
            <v>NM</v>
          </cell>
          <cell r="AN26" t="str">
            <v>NM</v>
          </cell>
          <cell r="AO26">
            <v>0.23400000000000001</v>
          </cell>
          <cell r="AW26">
            <v>0</v>
          </cell>
          <cell r="AX26">
            <v>0</v>
          </cell>
        </row>
        <row r="27">
          <cell r="A27" t="str">
            <v>2QA</v>
          </cell>
          <cell r="AI27" t="str">
            <v>2QA</v>
          </cell>
          <cell r="AL27" t="str">
            <v>NM</v>
          </cell>
          <cell r="AM27" t="str">
            <v>NM</v>
          </cell>
          <cell r="AN27" t="str">
            <v>NM</v>
          </cell>
          <cell r="AO27">
            <v>0.23400000000000001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3QA</v>
          </cell>
          <cell r="AI28" t="str">
            <v>3QA</v>
          </cell>
          <cell r="AL28" t="str">
            <v>NM</v>
          </cell>
          <cell r="AM28" t="str">
            <v>NM</v>
          </cell>
          <cell r="AN28" t="str">
            <v>NM</v>
          </cell>
          <cell r="AO28">
            <v>0.23400000000000001</v>
          </cell>
          <cell r="AW28">
            <v>0</v>
          </cell>
          <cell r="AX28">
            <v>0</v>
          </cell>
        </row>
        <row r="29">
          <cell r="A29" t="str">
            <v>4QA</v>
          </cell>
          <cell r="AI29" t="str">
            <v>4QA</v>
          </cell>
          <cell r="AL29" t="str">
            <v>NM</v>
          </cell>
          <cell r="AM29" t="str">
            <v>NM</v>
          </cell>
          <cell r="AN29" t="str">
            <v>NM</v>
          </cell>
          <cell r="AO29">
            <v>0.23400000000000001</v>
          </cell>
          <cell r="AQ29">
            <v>5</v>
          </cell>
          <cell r="AV29">
            <v>0</v>
          </cell>
          <cell r="AW29">
            <v>-5</v>
          </cell>
          <cell r="AX29">
            <v>5</v>
          </cell>
        </row>
        <row r="30">
          <cell r="A30" t="str">
            <v>Year (b)</v>
          </cell>
          <cell r="B30">
            <v>9535</v>
          </cell>
          <cell r="C30">
            <v>4835</v>
          </cell>
          <cell r="D30">
            <v>4700</v>
          </cell>
          <cell r="E30">
            <v>232</v>
          </cell>
          <cell r="F30">
            <v>2048</v>
          </cell>
          <cell r="G30">
            <v>2420</v>
          </cell>
          <cell r="H30">
            <v>-166</v>
          </cell>
          <cell r="I30">
            <v>-166</v>
          </cell>
          <cell r="J30">
            <v>30</v>
          </cell>
          <cell r="K30">
            <v>141</v>
          </cell>
          <cell r="L30" t="str">
            <v>NM</v>
          </cell>
          <cell r="M30">
            <v>196</v>
          </cell>
          <cell r="N30">
            <v>3007</v>
          </cell>
          <cell r="O30">
            <v>6.5181243764549382E-2</v>
          </cell>
          <cell r="P30">
            <v>-248</v>
          </cell>
          <cell r="Q30">
            <v>-414</v>
          </cell>
          <cell r="R30">
            <v>2006</v>
          </cell>
          <cell r="S30">
            <v>0.29922731804586239</v>
          </cell>
          <cell r="T30">
            <v>600.25</v>
          </cell>
          <cell r="U30">
            <v>1405.75</v>
          </cell>
          <cell r="V30" t="str">
            <v>NM</v>
          </cell>
          <cell r="W30" t="str">
            <v>NM</v>
          </cell>
          <cell r="Y30" t="str">
            <v>--</v>
          </cell>
          <cell r="Z30" t="str">
            <v>--</v>
          </cell>
          <cell r="AE30">
            <v>0</v>
          </cell>
          <cell r="AI30" t="str">
            <v>Year (b)</v>
          </cell>
          <cell r="AL30" t="str">
            <v>NM</v>
          </cell>
          <cell r="AM30" t="str">
            <v>NM</v>
          </cell>
          <cell r="AN30" t="str">
            <v>NM</v>
          </cell>
          <cell r="AO30">
            <v>0.23400000000000001</v>
          </cell>
          <cell r="AP30">
            <v>0</v>
          </cell>
          <cell r="AQ30">
            <v>5</v>
          </cell>
          <cell r="AR30">
            <v>0</v>
          </cell>
          <cell r="AS30">
            <v>158</v>
          </cell>
          <cell r="AT30">
            <v>0</v>
          </cell>
          <cell r="AU30">
            <v>0</v>
          </cell>
          <cell r="AV30">
            <v>207.75</v>
          </cell>
          <cell r="AW30">
            <v>1035</v>
          </cell>
          <cell r="AX30">
            <v>370.75</v>
          </cell>
        </row>
        <row r="32">
          <cell r="A32" t="str">
            <v>2006A/05A</v>
          </cell>
          <cell r="AI32" t="str">
            <v>2006A/05A</v>
          </cell>
        </row>
        <row r="33">
          <cell r="A33" t="str">
            <v>1QA</v>
          </cell>
          <cell r="AI33" t="str">
            <v>1QA</v>
          </cell>
          <cell r="AW33">
            <v>0</v>
          </cell>
          <cell r="AX33">
            <v>0</v>
          </cell>
        </row>
        <row r="34">
          <cell r="A34" t="str">
            <v>2QA</v>
          </cell>
          <cell r="AI34" t="str">
            <v>2QA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3QA</v>
          </cell>
          <cell r="AI35" t="str">
            <v>3QA</v>
          </cell>
          <cell r="AW35">
            <v>0</v>
          </cell>
          <cell r="AX35">
            <v>0</v>
          </cell>
        </row>
        <row r="36">
          <cell r="A36" t="str">
            <v>4QE</v>
          </cell>
          <cell r="AI36" t="str">
            <v>4QE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Year</v>
          </cell>
          <cell r="B37">
            <v>1.1746198217094914E-2</v>
          </cell>
          <cell r="C37">
            <v>6.742502585315413E-2</v>
          </cell>
          <cell r="D37">
            <v>-4.553191489361702E-2</v>
          </cell>
          <cell r="E37">
            <v>0.1293103448275863</v>
          </cell>
          <cell r="F37">
            <v>1.611328125E-2</v>
          </cell>
          <cell r="G37">
            <v>-0.11446280991735537</v>
          </cell>
          <cell r="H37" t="str">
            <v xml:space="preserve">      --</v>
          </cell>
          <cell r="P37" t="str">
            <v xml:space="preserve">      --</v>
          </cell>
          <cell r="Q37" t="str">
            <v xml:space="preserve">      --</v>
          </cell>
          <cell r="R37">
            <v>-8.4745762711864406E-3</v>
          </cell>
          <cell r="S37" t="str">
            <v xml:space="preserve">      --</v>
          </cell>
          <cell r="T37" t="str">
            <v xml:space="preserve">      --</v>
          </cell>
          <cell r="U37">
            <v>6.3489240618886722E-2</v>
          </cell>
          <cell r="V37" t="str">
            <v xml:space="preserve">      --</v>
          </cell>
          <cell r="W37" t="str">
            <v xml:space="preserve">      --</v>
          </cell>
          <cell r="Y37" t="str">
            <v>--</v>
          </cell>
          <cell r="AI37" t="str">
            <v>Year</v>
          </cell>
        </row>
        <row r="39">
          <cell r="A39" t="str">
            <v>2006A</v>
          </cell>
          <cell r="U39">
            <v>714</v>
          </cell>
          <cell r="AI39" t="str">
            <v>2006A</v>
          </cell>
        </row>
        <row r="40">
          <cell r="A40" t="str">
            <v>1QA</v>
          </cell>
          <cell r="B40">
            <v>2294</v>
          </cell>
          <cell r="C40">
            <v>1208</v>
          </cell>
          <cell r="D40">
            <v>1086</v>
          </cell>
          <cell r="E40">
            <v>60</v>
          </cell>
          <cell r="F40">
            <v>504</v>
          </cell>
          <cell r="G40">
            <v>522</v>
          </cell>
          <cell r="H40">
            <v>-37</v>
          </cell>
          <cell r="I40">
            <v>-37</v>
          </cell>
          <cell r="J40">
            <v>9</v>
          </cell>
          <cell r="K40">
            <v>153.625</v>
          </cell>
          <cell r="L40">
            <v>5.858421480878763E-2</v>
          </cell>
          <cell r="M40">
            <v>46</v>
          </cell>
          <cell r="N40">
            <v>2936.375</v>
          </cell>
          <cell r="O40">
            <v>6.2662296198544118E-2</v>
          </cell>
          <cell r="P40">
            <v>-3</v>
          </cell>
          <cell r="Q40">
            <v>-40</v>
          </cell>
          <cell r="R40">
            <v>482</v>
          </cell>
          <cell r="S40">
            <v>0.26141078838174275</v>
          </cell>
          <cell r="T40">
            <v>126</v>
          </cell>
          <cell r="U40">
            <v>356</v>
          </cell>
          <cell r="V40">
            <v>507</v>
          </cell>
          <cell r="W40">
            <v>0.70216962524654836</v>
          </cell>
          <cell r="AI40" t="str">
            <v>1QA</v>
          </cell>
          <cell r="AL40" t="str">
            <v>NM</v>
          </cell>
          <cell r="AM40" t="str">
            <v>NM</v>
          </cell>
          <cell r="AN40" t="str">
            <v>NM</v>
          </cell>
          <cell r="AO40">
            <v>0.23599999999999999</v>
          </cell>
          <cell r="AP40">
            <v>2</v>
          </cell>
          <cell r="AS40">
            <v>235</v>
          </cell>
          <cell r="AW40">
            <v>119</v>
          </cell>
          <cell r="AX40">
            <v>237</v>
          </cell>
        </row>
        <row r="41">
          <cell r="A41" t="str">
            <v>2QA</v>
          </cell>
          <cell r="B41">
            <v>2408</v>
          </cell>
          <cell r="C41">
            <v>1306</v>
          </cell>
          <cell r="D41">
            <v>1102</v>
          </cell>
          <cell r="E41">
            <v>70</v>
          </cell>
          <cell r="F41">
            <v>521</v>
          </cell>
          <cell r="G41">
            <v>511</v>
          </cell>
          <cell r="H41">
            <v>-37</v>
          </cell>
          <cell r="I41">
            <v>-37</v>
          </cell>
          <cell r="J41">
            <v>8</v>
          </cell>
          <cell r="K41">
            <v>178.875</v>
          </cell>
          <cell r="L41">
            <v>4.4723969252271137E-2</v>
          </cell>
          <cell r="M41">
            <v>45</v>
          </cell>
          <cell r="N41">
            <v>2795.125</v>
          </cell>
          <cell r="O41">
            <v>6.4397835517195121E-2</v>
          </cell>
          <cell r="P41">
            <v>-2</v>
          </cell>
          <cell r="Q41">
            <v>-39</v>
          </cell>
          <cell r="R41">
            <v>472</v>
          </cell>
          <cell r="S41">
            <v>0.24152542372881355</v>
          </cell>
          <cell r="T41">
            <v>114</v>
          </cell>
          <cell r="U41">
            <v>358</v>
          </cell>
          <cell r="V41">
            <v>507</v>
          </cell>
          <cell r="W41">
            <v>0.70611439842209078</v>
          </cell>
          <cell r="AI41" t="str">
            <v>2QA</v>
          </cell>
          <cell r="AL41" t="str">
            <v>NM</v>
          </cell>
          <cell r="AM41" t="str">
            <v>NM</v>
          </cell>
          <cell r="AN41" t="str">
            <v>NM</v>
          </cell>
          <cell r="AO41">
            <v>0.23599999999999999</v>
          </cell>
          <cell r="AP41">
            <v>1</v>
          </cell>
          <cell r="AQ41">
            <v>-37</v>
          </cell>
          <cell r="AS41">
            <v>59</v>
          </cell>
          <cell r="AW41">
            <v>335</v>
          </cell>
          <cell r="AX41">
            <v>23</v>
          </cell>
        </row>
        <row r="42">
          <cell r="A42" t="str">
            <v>3QA</v>
          </cell>
          <cell r="B42">
            <v>2464</v>
          </cell>
          <cell r="C42">
            <v>1306</v>
          </cell>
          <cell r="D42">
            <v>1158</v>
          </cell>
          <cell r="E42">
            <v>64</v>
          </cell>
          <cell r="F42">
            <v>536</v>
          </cell>
          <cell r="G42">
            <v>558</v>
          </cell>
          <cell r="H42">
            <v>-34</v>
          </cell>
          <cell r="I42">
            <v>-34</v>
          </cell>
          <cell r="J42">
            <v>6</v>
          </cell>
          <cell r="K42">
            <v>204.125</v>
          </cell>
          <cell r="L42">
            <v>2.9393753827311696E-2</v>
          </cell>
          <cell r="M42">
            <v>40</v>
          </cell>
          <cell r="N42">
            <v>2653.875</v>
          </cell>
          <cell r="O42">
            <v>6.0289199755075129E-2</v>
          </cell>
          <cell r="P42">
            <v>-1</v>
          </cell>
          <cell r="Q42">
            <v>-35</v>
          </cell>
          <cell r="R42">
            <v>523</v>
          </cell>
          <cell r="S42">
            <v>0.25812619502868067</v>
          </cell>
          <cell r="T42">
            <v>135</v>
          </cell>
          <cell r="U42">
            <v>388</v>
          </cell>
          <cell r="V42">
            <v>507</v>
          </cell>
          <cell r="W42">
            <v>0.76528599605522685</v>
          </cell>
          <cell r="AI42" t="str">
            <v>3QA</v>
          </cell>
          <cell r="AL42" t="str">
            <v>NM</v>
          </cell>
          <cell r="AM42" t="str">
            <v>NM</v>
          </cell>
          <cell r="AN42" t="str">
            <v>NM</v>
          </cell>
          <cell r="AO42">
            <v>0.23599999999999999</v>
          </cell>
          <cell r="AQ42">
            <v>1</v>
          </cell>
          <cell r="AS42">
            <v>26</v>
          </cell>
          <cell r="AW42">
            <v>361</v>
          </cell>
          <cell r="AX42">
            <v>27</v>
          </cell>
        </row>
        <row r="43">
          <cell r="A43" t="str">
            <v>4QA</v>
          </cell>
          <cell r="B43">
            <v>2481</v>
          </cell>
          <cell r="C43">
            <v>1341</v>
          </cell>
          <cell r="D43">
            <v>1140</v>
          </cell>
          <cell r="E43">
            <v>68</v>
          </cell>
          <cell r="F43">
            <v>520</v>
          </cell>
          <cell r="G43">
            <v>552</v>
          </cell>
          <cell r="H43">
            <v>-31</v>
          </cell>
          <cell r="I43">
            <v>-31</v>
          </cell>
          <cell r="J43">
            <v>9</v>
          </cell>
          <cell r="K43">
            <v>229.375</v>
          </cell>
          <cell r="L43">
            <v>3.923705722070845E-2</v>
          </cell>
          <cell r="M43">
            <v>40</v>
          </cell>
          <cell r="N43">
            <v>2512.625</v>
          </cell>
          <cell r="O43">
            <v>6.3678423959007011E-2</v>
          </cell>
          <cell r="P43">
            <v>-9</v>
          </cell>
          <cell r="Q43">
            <v>-40</v>
          </cell>
          <cell r="R43">
            <v>512</v>
          </cell>
          <cell r="S43">
            <v>0.232421875</v>
          </cell>
          <cell r="T43">
            <v>119</v>
          </cell>
          <cell r="U43">
            <v>393</v>
          </cell>
          <cell r="V43">
            <v>507</v>
          </cell>
          <cell r="W43">
            <v>0.7751479289940828</v>
          </cell>
          <cell r="AI43" t="str">
            <v>4QA</v>
          </cell>
          <cell r="AL43" t="str">
            <v>NM</v>
          </cell>
          <cell r="AM43" t="str">
            <v>NM</v>
          </cell>
          <cell r="AN43" t="str">
            <v>NM</v>
          </cell>
          <cell r="AO43">
            <v>0.23599999999999999</v>
          </cell>
          <cell r="AP43">
            <v>60</v>
          </cell>
          <cell r="AQ43">
            <v>-2</v>
          </cell>
          <cell r="AS43">
            <v>-5</v>
          </cell>
          <cell r="AW43">
            <v>340</v>
          </cell>
          <cell r="AX43">
            <v>53</v>
          </cell>
        </row>
        <row r="44">
          <cell r="A44" t="str">
            <v>Year (d)</v>
          </cell>
          <cell r="B44">
            <v>9647</v>
          </cell>
          <cell r="C44">
            <v>5161</v>
          </cell>
          <cell r="D44">
            <v>4486</v>
          </cell>
          <cell r="E44">
            <v>262</v>
          </cell>
          <cell r="F44">
            <v>2081</v>
          </cell>
          <cell r="G44">
            <v>2143</v>
          </cell>
          <cell r="H44">
            <v>-139</v>
          </cell>
          <cell r="I44">
            <v>-139</v>
          </cell>
          <cell r="J44">
            <v>32</v>
          </cell>
          <cell r="K44">
            <v>191.5</v>
          </cell>
          <cell r="L44">
            <v>4.2984748777269724E-2</v>
          </cell>
          <cell r="M44">
            <v>171</v>
          </cell>
          <cell r="N44">
            <v>2724.5</v>
          </cell>
          <cell r="O44">
            <v>6.2763809873371254E-2</v>
          </cell>
          <cell r="P44">
            <v>-15</v>
          </cell>
          <cell r="Q44">
            <v>-154</v>
          </cell>
          <cell r="R44">
            <v>1989</v>
          </cell>
          <cell r="S44">
            <v>0.24836601307189543</v>
          </cell>
          <cell r="T44">
            <v>494</v>
          </cell>
          <cell r="U44">
            <v>1495</v>
          </cell>
          <cell r="V44">
            <v>507</v>
          </cell>
          <cell r="W44">
            <v>2.9487179487179489</v>
          </cell>
          <cell r="Y44" t="str">
            <v>--</v>
          </cell>
          <cell r="Z44" t="str">
            <v>--</v>
          </cell>
          <cell r="AE44">
            <v>0</v>
          </cell>
          <cell r="AI44" t="str">
            <v>Year (d)</v>
          </cell>
          <cell r="AL44" t="str">
            <v>NM</v>
          </cell>
          <cell r="AM44" t="str">
            <v>NM</v>
          </cell>
          <cell r="AN44" t="str">
            <v>NM</v>
          </cell>
          <cell r="AO44">
            <v>0.23599999999999999</v>
          </cell>
          <cell r="AP44">
            <v>63</v>
          </cell>
          <cell r="AQ44">
            <v>-38</v>
          </cell>
          <cell r="AR44">
            <v>0</v>
          </cell>
          <cell r="AS44">
            <v>315</v>
          </cell>
          <cell r="AT44">
            <v>0</v>
          </cell>
          <cell r="AU44">
            <v>0</v>
          </cell>
          <cell r="AV44">
            <v>0</v>
          </cell>
          <cell r="AW44">
            <v>1155</v>
          </cell>
          <cell r="AX44">
            <v>340</v>
          </cell>
        </row>
        <row r="46">
          <cell r="A46" t="str">
            <v>2007E/06A</v>
          </cell>
          <cell r="AI46" t="str">
            <v>2007E/06A</v>
          </cell>
        </row>
        <row r="47">
          <cell r="A47" t="str">
            <v>1QA</v>
          </cell>
          <cell r="B47">
            <v>6.8439407149084572E-2</v>
          </cell>
          <cell r="C47">
            <v>6.4569536423841056E-2</v>
          </cell>
          <cell r="D47">
            <v>7.2744014732965004E-2</v>
          </cell>
          <cell r="E47">
            <v>0.05</v>
          </cell>
          <cell r="F47">
            <v>0.15079365079365079</v>
          </cell>
          <cell r="G47">
            <v>0</v>
          </cell>
          <cell r="H47" t="str">
            <v xml:space="preserve">      --</v>
          </cell>
          <cell r="P47" t="str">
            <v xml:space="preserve">      --</v>
          </cell>
          <cell r="Q47" t="str">
            <v xml:space="preserve">      --</v>
          </cell>
          <cell r="R47">
            <v>1.8672199170124481E-2</v>
          </cell>
          <cell r="S47" t="str">
            <v xml:space="preserve">      --</v>
          </cell>
          <cell r="T47" t="str">
            <v xml:space="preserve">      --</v>
          </cell>
          <cell r="U47">
            <v>1.4044943820224719E-2</v>
          </cell>
          <cell r="V47" t="str">
            <v xml:space="preserve">      --</v>
          </cell>
          <cell r="W47">
            <v>2.8241573033707782E-2</v>
          </cell>
          <cell r="Y47" t="str">
            <v>--</v>
          </cell>
          <cell r="Z47" t="str">
            <v>--</v>
          </cell>
          <cell r="AI47" t="str">
            <v>1QA</v>
          </cell>
        </row>
        <row r="48">
          <cell r="A48" t="str">
            <v>2QA</v>
          </cell>
          <cell r="B48">
            <v>5.440199335548173E-2</v>
          </cell>
          <cell r="C48">
            <v>3.8284839203675342E-2</v>
          </cell>
          <cell r="D48">
            <v>7.3502722323048997E-2</v>
          </cell>
          <cell r="E48">
            <v>-5.7142857142857141E-2</v>
          </cell>
          <cell r="F48">
            <v>0.14779270633397312</v>
          </cell>
          <cell r="G48">
            <v>1.5655577299412915E-2</v>
          </cell>
          <cell r="H48" t="str">
            <v xml:space="preserve">      --</v>
          </cell>
          <cell r="P48" t="str">
            <v xml:space="preserve">      --</v>
          </cell>
          <cell r="Q48" t="str">
            <v xml:space="preserve">      --</v>
          </cell>
          <cell r="R48">
            <v>5.0847457627118647E-2</v>
          </cell>
          <cell r="S48" t="str">
            <v xml:space="preserve">      --</v>
          </cell>
          <cell r="T48" t="str">
            <v xml:space="preserve">      --</v>
          </cell>
          <cell r="U48">
            <v>0.10893854748603352</v>
          </cell>
          <cell r="V48" t="str">
            <v xml:space="preserve">      --</v>
          </cell>
          <cell r="W48">
            <v>0.12446368715083796</v>
          </cell>
          <cell r="Y48" t="str">
            <v>--</v>
          </cell>
          <cell r="Z48" t="str">
            <v>--</v>
          </cell>
          <cell r="AI48" t="str">
            <v>2QA</v>
          </cell>
        </row>
        <row r="49">
          <cell r="A49" t="str">
            <v>3QE</v>
          </cell>
          <cell r="B49">
            <v>3.4090909090909088E-2</v>
          </cell>
          <cell r="C49">
            <v>2.6033690658499236E-2</v>
          </cell>
          <cell r="D49">
            <v>4.317789291882556E-2</v>
          </cell>
          <cell r="E49">
            <v>0.171875</v>
          </cell>
          <cell r="F49">
            <v>0.18470149253731344</v>
          </cell>
          <cell r="G49">
            <v>-0.10752688172043011</v>
          </cell>
          <cell r="H49" t="str">
            <v xml:space="preserve">      --</v>
          </cell>
          <cell r="P49" t="str">
            <v xml:space="preserve">      --</v>
          </cell>
          <cell r="Q49" t="str">
            <v xml:space="preserve">      --</v>
          </cell>
          <cell r="R49">
            <v>-0.14907338805685491</v>
          </cell>
          <cell r="S49" t="str">
            <v xml:space="preserve">      --</v>
          </cell>
          <cell r="T49" t="str">
            <v xml:space="preserve">      --</v>
          </cell>
          <cell r="U49">
            <v>-0.15695761787627657</v>
          </cell>
          <cell r="V49" t="str">
            <v xml:space="preserve">      --</v>
          </cell>
          <cell r="W49">
            <v>-0.14515502452654444</v>
          </cell>
          <cell r="Y49" t="str">
            <v>--</v>
          </cell>
          <cell r="Z49" t="str">
            <v>--</v>
          </cell>
          <cell r="AI49" t="str">
            <v>3QE</v>
          </cell>
        </row>
        <row r="50">
          <cell r="A50" t="str">
            <v>4QE</v>
          </cell>
          <cell r="B50">
            <v>5.078597339782346E-2</v>
          </cell>
          <cell r="C50">
            <v>2.1625652498135719E-2</v>
          </cell>
          <cell r="D50">
            <v>8.5087719298245615E-2</v>
          </cell>
          <cell r="E50">
            <v>0.13235294117647059</v>
          </cell>
          <cell r="F50">
            <v>0.26923076923076922</v>
          </cell>
          <cell r="G50">
            <v>-9.420289855072464E-2</v>
          </cell>
          <cell r="H50" t="str">
            <v xml:space="preserve">      --</v>
          </cell>
          <cell r="P50" t="str">
            <v xml:space="preserve">      --</v>
          </cell>
          <cell r="Q50" t="str">
            <v xml:space="preserve">      --</v>
          </cell>
          <cell r="R50">
            <v>-0.16506891549849456</v>
          </cell>
          <cell r="S50" t="str">
            <v xml:space="preserve">      --</v>
          </cell>
          <cell r="T50" t="str">
            <v xml:space="preserve">      --</v>
          </cell>
          <cell r="U50">
            <v>-0.26033179038156717</v>
          </cell>
          <cell r="V50" t="str">
            <v xml:space="preserve">      --</v>
          </cell>
          <cell r="W50">
            <v>-0.24997643544690909</v>
          </cell>
          <cell r="Y50" t="str">
            <v>--</v>
          </cell>
          <cell r="Z50" t="str">
            <v>--</v>
          </cell>
          <cell r="AI50" t="str">
            <v>4QE</v>
          </cell>
        </row>
        <row r="51">
          <cell r="A51" t="str">
            <v>Year</v>
          </cell>
          <cell r="B51">
            <v>5.1622265989426763E-2</v>
          </cell>
          <cell r="C51">
            <v>3.7008331718659172E-2</v>
          </cell>
          <cell r="D51">
            <v>6.8435131520285339E-2</v>
          </cell>
          <cell r="E51">
            <v>7.2519083969465645E-2</v>
          </cell>
          <cell r="F51">
            <v>0.18837097549255166</v>
          </cell>
          <cell r="G51">
            <v>-4.8530097993467101E-2</v>
          </cell>
          <cell r="H51" t="str">
            <v xml:space="preserve">      --</v>
          </cell>
          <cell r="P51" t="str">
            <v xml:space="preserve">      --</v>
          </cell>
          <cell r="Q51" t="str">
            <v xml:space="preserve">      --</v>
          </cell>
          <cell r="R51">
            <v>-6.5098374403702586E-2</v>
          </cell>
          <cell r="S51" t="str">
            <v xml:space="preserve">      --</v>
          </cell>
          <cell r="T51" t="str">
            <v xml:space="preserve">      --</v>
          </cell>
          <cell r="U51">
            <v>-7.9739096559164724E-2</v>
          </cell>
          <cell r="V51" t="str">
            <v xml:space="preserve">      --</v>
          </cell>
          <cell r="W51">
            <v>-6.6855443910993045E-2</v>
          </cell>
          <cell r="Y51" t="str">
            <v>--</v>
          </cell>
          <cell r="Z51" t="str">
            <v>--</v>
          </cell>
          <cell r="AI51" t="str">
            <v>Year</v>
          </cell>
        </row>
        <row r="53">
          <cell r="A53" t="str">
            <v>2007E</v>
          </cell>
          <cell r="AI53" t="str">
            <v>2007E</v>
          </cell>
        </row>
        <row r="54">
          <cell r="A54" t="str">
            <v>1QA</v>
          </cell>
          <cell r="B54">
            <v>2451</v>
          </cell>
          <cell r="C54">
            <v>1286</v>
          </cell>
          <cell r="D54">
            <v>1165</v>
          </cell>
          <cell r="E54">
            <v>63</v>
          </cell>
          <cell r="F54">
            <v>580</v>
          </cell>
          <cell r="G54">
            <v>522</v>
          </cell>
          <cell r="H54">
            <v>-31</v>
          </cell>
          <cell r="I54">
            <v>-31</v>
          </cell>
          <cell r="J54">
            <v>9</v>
          </cell>
          <cell r="K54">
            <v>342.36269820033988</v>
          </cell>
          <cell r="L54">
            <v>2.6287910591046584E-2</v>
          </cell>
          <cell r="M54">
            <v>40</v>
          </cell>
          <cell r="N54">
            <v>2693.25</v>
          </cell>
          <cell r="O54">
            <v>5.9407778706024317E-2</v>
          </cell>
          <cell r="P54">
            <v>0</v>
          </cell>
          <cell r="Q54">
            <v>-31</v>
          </cell>
          <cell r="R54">
            <v>491</v>
          </cell>
          <cell r="S54">
            <v>0.26476578411405294</v>
          </cell>
          <cell r="T54">
            <v>130</v>
          </cell>
          <cell r="U54">
            <v>361</v>
          </cell>
          <cell r="V54">
            <v>500</v>
          </cell>
          <cell r="W54">
            <v>0.72199999999999998</v>
          </cell>
          <cell r="AI54" t="str">
            <v>1QA</v>
          </cell>
          <cell r="AL54">
            <v>500</v>
          </cell>
          <cell r="AM54">
            <v>1</v>
          </cell>
          <cell r="AN54">
            <v>500.16617791958629</v>
          </cell>
          <cell r="AO54">
            <v>0.26600000000000001</v>
          </cell>
          <cell r="AP54">
            <v>8</v>
          </cell>
          <cell r="AS54">
            <v>4</v>
          </cell>
          <cell r="AT54">
            <v>11</v>
          </cell>
          <cell r="AU54">
            <v>0</v>
          </cell>
          <cell r="AW54">
            <v>338</v>
          </cell>
          <cell r="AX54">
            <v>23</v>
          </cell>
        </row>
        <row r="55">
          <cell r="A55" t="str">
            <v>2QA</v>
          </cell>
          <cell r="B55">
            <v>2539</v>
          </cell>
          <cell r="C55">
            <v>1356</v>
          </cell>
          <cell r="D55">
            <v>1183</v>
          </cell>
          <cell r="E55">
            <v>66</v>
          </cell>
          <cell r="F55">
            <v>598</v>
          </cell>
          <cell r="G55">
            <v>519</v>
          </cell>
          <cell r="H55">
            <v>-29</v>
          </cell>
          <cell r="I55">
            <v>-29</v>
          </cell>
          <cell r="J55">
            <v>10</v>
          </cell>
          <cell r="K55">
            <v>543.08809460101975</v>
          </cell>
          <cell r="L55">
            <v>1.8413218959157096E-2</v>
          </cell>
          <cell r="M55">
            <v>39</v>
          </cell>
          <cell r="N55">
            <v>3195.75</v>
          </cell>
          <cell r="O55">
            <v>4.8814832199014314E-2</v>
          </cell>
          <cell r="P55">
            <v>6</v>
          </cell>
          <cell r="Q55">
            <v>-23</v>
          </cell>
          <cell r="R55">
            <v>496</v>
          </cell>
          <cell r="S55">
            <v>0.19959677419354838</v>
          </cell>
          <cell r="T55">
            <v>99</v>
          </cell>
          <cell r="U55">
            <v>397</v>
          </cell>
          <cell r="V55">
            <v>500</v>
          </cell>
          <cell r="W55">
            <v>0.79400000000000004</v>
          </cell>
          <cell r="AI55" t="str">
            <v>2QA</v>
          </cell>
          <cell r="AL55">
            <v>500.16617791958629</v>
          </cell>
          <cell r="AM55">
            <v>1.0003323558391726</v>
          </cell>
          <cell r="AN55">
            <v>500.16617791958629</v>
          </cell>
          <cell r="AO55">
            <v>0.19900000000000001</v>
          </cell>
          <cell r="AP55">
            <v>0</v>
          </cell>
          <cell r="AT55">
            <v>3</v>
          </cell>
          <cell r="AW55">
            <v>394</v>
          </cell>
          <cell r="AX55">
            <v>3</v>
          </cell>
        </row>
        <row r="56">
          <cell r="A56" t="str">
            <v>3QE</v>
          </cell>
          <cell r="B56">
            <v>2548</v>
          </cell>
          <cell r="C56">
            <v>1340</v>
          </cell>
          <cell r="D56">
            <v>1208</v>
          </cell>
          <cell r="E56">
            <v>75</v>
          </cell>
          <cell r="F56">
            <v>635</v>
          </cell>
          <cell r="G56">
            <v>498</v>
          </cell>
          <cell r="H56">
            <v>-48.965381953735125</v>
          </cell>
          <cell r="I56">
            <v>-48.965381953735125</v>
          </cell>
          <cell r="J56">
            <v>6.508368046264871</v>
          </cell>
          <cell r="K56">
            <v>743.8134910016995</v>
          </cell>
          <cell r="L56">
            <v>3.5000000000000003E-2</v>
          </cell>
          <cell r="M56">
            <v>55.473750000000003</v>
          </cell>
          <cell r="N56">
            <v>3698.25</v>
          </cell>
          <cell r="O56">
            <v>0.06</v>
          </cell>
          <cell r="P56">
            <v>-4</v>
          </cell>
          <cell r="Q56">
            <v>-52.965381953735125</v>
          </cell>
          <cell r="R56">
            <v>445.03461804626488</v>
          </cell>
          <cell r="S56">
            <v>0.26500000000000001</v>
          </cell>
          <cell r="T56">
            <v>117.9341737822602</v>
          </cell>
          <cell r="U56">
            <v>327.10044426400469</v>
          </cell>
          <cell r="V56">
            <v>500</v>
          </cell>
          <cell r="W56">
            <v>0.65420088852800939</v>
          </cell>
          <cell r="AI56" t="str">
            <v>3QE</v>
          </cell>
          <cell r="AL56">
            <v>500.24926687937943</v>
          </cell>
          <cell r="AM56">
            <v>1.0004985337587589</v>
          </cell>
          <cell r="AN56">
            <v>500.33235583917258</v>
          </cell>
          <cell r="AO56">
            <v>0.26500000000000001</v>
          </cell>
          <cell r="AV56">
            <v>1249</v>
          </cell>
          <cell r="AW56">
            <v>-921.89955573599536</v>
          </cell>
          <cell r="AX56">
            <v>1249</v>
          </cell>
        </row>
        <row r="57">
          <cell r="A57" t="str">
            <v>4QE</v>
          </cell>
          <cell r="B57">
            <v>2607</v>
          </cell>
          <cell r="C57">
            <v>1370</v>
          </cell>
          <cell r="D57">
            <v>1237</v>
          </cell>
          <cell r="E57">
            <v>77</v>
          </cell>
          <cell r="F57">
            <v>660</v>
          </cell>
          <cell r="G57">
            <v>500</v>
          </cell>
          <cell r="H57">
            <v>-58.51528473522918</v>
          </cell>
          <cell r="I57">
            <v>-58.51528473522918</v>
          </cell>
          <cell r="J57">
            <v>8.2647152647708193</v>
          </cell>
          <cell r="K57">
            <v>944.53888740237926</v>
          </cell>
          <cell r="L57">
            <v>3.5000000000000003E-2</v>
          </cell>
          <cell r="M57">
            <v>66.78</v>
          </cell>
          <cell r="N57">
            <v>4452</v>
          </cell>
          <cell r="O57">
            <v>0.06</v>
          </cell>
          <cell r="P57">
            <v>-14</v>
          </cell>
          <cell r="Q57">
            <v>-72.515284735229187</v>
          </cell>
          <cell r="R57">
            <v>427.48471526477078</v>
          </cell>
          <cell r="S57">
            <v>0.32</v>
          </cell>
          <cell r="T57">
            <v>136.79510888472666</v>
          </cell>
          <cell r="U57">
            <v>290.6896063800441</v>
          </cell>
          <cell r="V57">
            <v>500</v>
          </cell>
          <cell r="W57">
            <v>0.58137921276008819</v>
          </cell>
          <cell r="AI57" t="str">
            <v>4QE</v>
          </cell>
          <cell r="AL57">
            <v>500.37390031906915</v>
          </cell>
          <cell r="AM57">
            <v>1.0007478006381383</v>
          </cell>
          <cell r="AN57">
            <v>500.41544479896572</v>
          </cell>
          <cell r="AO57">
            <v>0.32</v>
          </cell>
          <cell r="AW57">
            <v>290.6896063800441</v>
          </cell>
          <cell r="AX57">
            <v>0</v>
          </cell>
        </row>
        <row r="58">
          <cell r="A58" t="str">
            <v>Year</v>
          </cell>
          <cell r="B58">
            <v>10145</v>
          </cell>
          <cell r="C58">
            <v>5352</v>
          </cell>
          <cell r="D58">
            <v>4793</v>
          </cell>
          <cell r="E58">
            <v>281</v>
          </cell>
          <cell r="F58">
            <v>2473</v>
          </cell>
          <cell r="G58">
            <v>2039</v>
          </cell>
          <cell r="H58">
            <v>-167.48066668896431</v>
          </cell>
          <cell r="I58">
            <v>-167.48066668896431</v>
          </cell>
          <cell r="J58">
            <v>33.773083311035691</v>
          </cell>
          <cell r="K58">
            <v>643.45079280135963</v>
          </cell>
          <cell r="L58">
            <v>2.8675282387550922E-2</v>
          </cell>
          <cell r="M58">
            <v>201.25375</v>
          </cell>
          <cell r="N58">
            <v>3509.8125</v>
          </cell>
          <cell r="O58">
            <v>5.7055652726259655E-2</v>
          </cell>
          <cell r="P58">
            <v>-12</v>
          </cell>
          <cell r="Q58">
            <v>-179.48066668896431</v>
          </cell>
          <cell r="R58">
            <v>1859.5193333110356</v>
          </cell>
          <cell r="S58">
            <v>0.26013673211219851</v>
          </cell>
          <cell r="T58">
            <v>483.72928266698682</v>
          </cell>
          <cell r="U58">
            <v>1375.7900506440487</v>
          </cell>
          <cell r="V58">
            <v>500</v>
          </cell>
          <cell r="W58">
            <v>2.7515801012880976</v>
          </cell>
          <cell r="Y58">
            <v>0</v>
          </cell>
          <cell r="Z58">
            <v>0</v>
          </cell>
          <cell r="AA58">
            <v>2.6296712890825176</v>
          </cell>
          <cell r="AE58">
            <v>75</v>
          </cell>
          <cell r="AI58" t="str">
            <v>Year</v>
          </cell>
          <cell r="AL58">
            <v>500.19733627950876</v>
          </cell>
          <cell r="AM58">
            <v>1.0003946725590176</v>
          </cell>
          <cell r="AN58">
            <v>500.41544479896572</v>
          </cell>
          <cell r="AO58">
            <v>0.26013673211219851</v>
          </cell>
          <cell r="AP58">
            <v>8</v>
          </cell>
          <cell r="AQ58">
            <v>0</v>
          </cell>
          <cell r="AR58">
            <v>0</v>
          </cell>
          <cell r="AS58">
            <v>4</v>
          </cell>
          <cell r="AT58">
            <v>14</v>
          </cell>
          <cell r="AU58">
            <v>0</v>
          </cell>
          <cell r="AV58">
            <v>1249</v>
          </cell>
          <cell r="AW58">
            <v>100.79005064404873</v>
          </cell>
          <cell r="AX58">
            <v>1275</v>
          </cell>
        </row>
        <row r="60">
          <cell r="A60" t="str">
            <v>2008E/07E</v>
          </cell>
          <cell r="AI60" t="str">
            <v>2008E/07E</v>
          </cell>
        </row>
        <row r="61">
          <cell r="A61" t="str">
            <v>1QE</v>
          </cell>
          <cell r="B61">
            <v>4.7802937576499373E-2</v>
          </cell>
          <cell r="C61">
            <v>0.04</v>
          </cell>
          <cell r="D61">
            <v>5.6416309012875532E-2</v>
          </cell>
          <cell r="E61">
            <v>0.2</v>
          </cell>
          <cell r="F61">
            <v>0.12</v>
          </cell>
          <cell r="G61">
            <v>-3.156130268199242E-2</v>
          </cell>
          <cell r="H61" t="str">
            <v xml:space="preserve">      --</v>
          </cell>
          <cell r="P61" t="str">
            <v xml:space="preserve">      --</v>
          </cell>
          <cell r="Q61" t="str">
            <v xml:space="preserve">      --</v>
          </cell>
          <cell r="R61">
            <v>-0.10133702558640845</v>
          </cell>
          <cell r="S61" t="str">
            <v xml:space="preserve">      --</v>
          </cell>
          <cell r="T61" t="str">
            <v xml:space="preserve">      --</v>
          </cell>
          <cell r="U61">
            <v>-0.16884877036783941</v>
          </cell>
          <cell r="V61" t="str">
            <v xml:space="preserve">      --</v>
          </cell>
          <cell r="W61">
            <v>-0.16884877036783941</v>
          </cell>
          <cell r="Y61" t="str">
            <v>--</v>
          </cell>
          <cell r="Z61" t="str">
            <v>--</v>
          </cell>
          <cell r="AI61" t="str">
            <v>1QE</v>
          </cell>
        </row>
        <row r="62">
          <cell r="A62" t="str">
            <v>2QE</v>
          </cell>
          <cell r="B62">
            <v>4.7122883024813093E-2</v>
          </cell>
          <cell r="C62">
            <v>0.04</v>
          </cell>
          <cell r="D62">
            <v>5.5287404902789827E-2</v>
          </cell>
          <cell r="E62">
            <v>0.18</v>
          </cell>
          <cell r="F62">
            <v>0.08</v>
          </cell>
          <cell r="G62">
            <v>1.0953757225434568E-2</v>
          </cell>
          <cell r="H62" t="str">
            <v xml:space="preserve">      --</v>
          </cell>
          <cell r="P62" t="str">
            <v xml:space="preserve">      --</v>
          </cell>
          <cell r="Q62" t="str">
            <v xml:space="preserve">      --</v>
          </cell>
          <cell r="R62">
            <v>-6.6300839590376359E-2</v>
          </cell>
          <cell r="S62" t="str">
            <v xml:space="preserve">      --</v>
          </cell>
          <cell r="T62" t="str">
            <v xml:space="preserve">      --</v>
          </cell>
          <cell r="U62">
            <v>-0.20383919450411636</v>
          </cell>
          <cell r="V62" t="str">
            <v xml:space="preserve">      --</v>
          </cell>
          <cell r="W62">
            <v>-0.20383919450411636</v>
          </cell>
          <cell r="Y62" t="str">
            <v>--</v>
          </cell>
          <cell r="Z62" t="str">
            <v>--</v>
          </cell>
          <cell r="AI62" t="str">
            <v>2QE</v>
          </cell>
        </row>
        <row r="63">
          <cell r="A63" t="str">
            <v>3QE</v>
          </cell>
          <cell r="B63">
            <v>4.3718602825745675E-2</v>
          </cell>
          <cell r="C63">
            <v>0.03</v>
          </cell>
          <cell r="D63">
            <v>5.8936258278145637E-2</v>
          </cell>
          <cell r="E63">
            <v>0.15</v>
          </cell>
          <cell r="F63">
            <v>0.04</v>
          </cell>
          <cell r="G63">
            <v>6.9367469879517918E-2</v>
          </cell>
          <cell r="H63" t="str">
            <v xml:space="preserve">      --</v>
          </cell>
          <cell r="P63" t="str">
            <v xml:space="preserve">      --</v>
          </cell>
          <cell r="Q63" t="str">
            <v xml:space="preserve">      --</v>
          </cell>
          <cell r="R63">
            <v>6.6627240759784323E-2</v>
          </cell>
          <cell r="S63" t="str">
            <v xml:space="preserve">      --</v>
          </cell>
          <cell r="T63" t="str">
            <v xml:space="preserve">      --</v>
          </cell>
          <cell r="U63">
            <v>-5.9324354823777625E-3</v>
          </cell>
          <cell r="V63" t="str">
            <v xml:space="preserve">      --</v>
          </cell>
          <cell r="W63">
            <v>-5.9324354823777625E-3</v>
          </cell>
          <cell r="Y63" t="str">
            <v>--</v>
          </cell>
          <cell r="Z63" t="str">
            <v>--</v>
          </cell>
          <cell r="AI63" t="str">
            <v>3QE</v>
          </cell>
        </row>
        <row r="64">
          <cell r="A64" t="str">
            <v>4QE</v>
          </cell>
          <cell r="B64">
            <v>4.625393172228609E-2</v>
          </cell>
          <cell r="C64">
            <v>0.03</v>
          </cell>
          <cell r="D64">
            <v>6.4255456750201834E-2</v>
          </cell>
          <cell r="E64">
            <v>0.16</v>
          </cell>
          <cell r="F64">
            <v>0.04</v>
          </cell>
          <cell r="G64">
            <v>8.1527999999999601E-2</v>
          </cell>
          <cell r="H64" t="str">
            <v xml:space="preserve">      --</v>
          </cell>
          <cell r="P64" t="str">
            <v xml:space="preserve">      --</v>
          </cell>
          <cell r="Q64" t="str">
            <v xml:space="preserve">      --</v>
          </cell>
          <cell r="R64">
            <v>0.13598520011316806</v>
          </cell>
          <cell r="S64" t="str">
            <v xml:space="preserve">      --</v>
          </cell>
          <cell r="T64" t="str">
            <v xml:space="preserve">      --</v>
          </cell>
          <cell r="U64">
            <v>0.15269086482071459</v>
          </cell>
          <cell r="V64" t="str">
            <v xml:space="preserve">      --</v>
          </cell>
          <cell r="W64">
            <v>0.15269086482071459</v>
          </cell>
          <cell r="Y64" t="str">
            <v>--</v>
          </cell>
          <cell r="Z64" t="str">
            <v>--</v>
          </cell>
          <cell r="AI64" t="str">
            <v>4QE</v>
          </cell>
        </row>
        <row r="65">
          <cell r="A65" t="str">
            <v>Year</v>
          </cell>
          <cell r="B65">
            <v>4.6208871365204601E-2</v>
          </cell>
          <cell r="C65">
            <v>3.4936472346786339E-2</v>
          </cell>
          <cell r="D65">
            <v>5.8795952430627851E-2</v>
          </cell>
          <cell r="E65">
            <v>0.17099644128113864</v>
          </cell>
          <cell r="F65">
            <v>6.843509906995561E-2</v>
          </cell>
          <cell r="G65">
            <v>3.1642471799901359E-2</v>
          </cell>
          <cell r="H65" t="str">
            <v xml:space="preserve">      --</v>
          </cell>
          <cell r="P65" t="str">
            <v xml:space="preserve">      --</v>
          </cell>
          <cell r="Q65" t="str">
            <v xml:space="preserve">      --</v>
          </cell>
          <cell r="R65">
            <v>2.7648689108814859E-3</v>
          </cell>
          <cell r="S65" t="str">
            <v xml:space="preserve">      --</v>
          </cell>
          <cell r="T65" t="str">
            <v xml:space="preserve">      --</v>
          </cell>
          <cell r="U65">
            <v>-7.2273688244559958E-2</v>
          </cell>
          <cell r="V65" t="str">
            <v xml:space="preserve">      --</v>
          </cell>
          <cell r="W65">
            <v>-7.2273688244560055E-2</v>
          </cell>
          <cell r="Y65" t="str">
            <v>--</v>
          </cell>
          <cell r="Z65" t="str">
            <v>--</v>
          </cell>
          <cell r="AI65" t="str">
            <v>Year</v>
          </cell>
        </row>
        <row r="67">
          <cell r="A67" t="str">
            <v>2008E</v>
          </cell>
          <cell r="AI67" t="str">
            <v>2008E</v>
          </cell>
        </row>
        <row r="68">
          <cell r="A68" t="str">
            <v>1QE</v>
          </cell>
          <cell r="B68">
            <v>2568.165</v>
          </cell>
          <cell r="C68">
            <v>1337.44</v>
          </cell>
          <cell r="D68">
            <v>1230.7249999999999</v>
          </cell>
          <cell r="E68">
            <v>75.599999999999994</v>
          </cell>
          <cell r="F68">
            <v>649.6</v>
          </cell>
          <cell r="G68">
            <v>505.52499999999998</v>
          </cell>
          <cell r="H68">
            <v>-56.281479562926542</v>
          </cell>
          <cell r="I68">
            <v>-56.281479562926542</v>
          </cell>
          <cell r="J68">
            <v>9.5610204370734611</v>
          </cell>
          <cell r="K68">
            <v>1092.6880499512527</v>
          </cell>
          <cell r="L68">
            <v>3.5000000000000003E-2</v>
          </cell>
          <cell r="M68">
            <v>65.842500000000001</v>
          </cell>
          <cell r="N68">
            <v>4389.5</v>
          </cell>
          <cell r="O68">
            <v>0.06</v>
          </cell>
          <cell r="P68">
            <v>-8</v>
          </cell>
          <cell r="Q68">
            <v>-64.281479562926535</v>
          </cell>
          <cell r="R68">
            <v>441.24352043707347</v>
          </cell>
          <cell r="S68">
            <v>0.32</v>
          </cell>
          <cell r="T68">
            <v>141.19792653986352</v>
          </cell>
          <cell r="U68">
            <v>300.04559389720998</v>
          </cell>
          <cell r="V68">
            <v>500</v>
          </cell>
          <cell r="W68">
            <v>0.60009118779441994</v>
          </cell>
          <cell r="AE68">
            <v>75</v>
          </cell>
          <cell r="AI68" t="str">
            <v>1QE</v>
          </cell>
          <cell r="AL68">
            <v>500</v>
          </cell>
          <cell r="AM68">
            <v>1</v>
          </cell>
          <cell r="AN68">
            <v>500.16617791958629</v>
          </cell>
          <cell r="AO68">
            <v>0.32</v>
          </cell>
          <cell r="AP68">
            <v>0</v>
          </cell>
          <cell r="AS68">
            <v>0</v>
          </cell>
          <cell r="AT68">
            <v>0</v>
          </cell>
          <cell r="AU68">
            <v>0</v>
          </cell>
          <cell r="AW68">
            <v>300.04559389720998</v>
          </cell>
          <cell r="AX68">
            <v>0</v>
          </cell>
        </row>
        <row r="69">
          <cell r="A69" t="str">
            <v>2QE</v>
          </cell>
          <cell r="B69">
            <v>2658.6450000000004</v>
          </cell>
          <cell r="C69">
            <v>1410.24</v>
          </cell>
          <cell r="D69">
            <v>1248.405</v>
          </cell>
          <cell r="E69">
            <v>77.88</v>
          </cell>
          <cell r="F69">
            <v>645.84</v>
          </cell>
          <cell r="G69">
            <v>524.68500000000051</v>
          </cell>
          <cell r="H69">
            <v>-53.570216436827202</v>
          </cell>
          <cell r="I69">
            <v>-53.570216436827202</v>
          </cell>
          <cell r="J69">
            <v>10.397283563172799</v>
          </cell>
          <cell r="K69">
            <v>1188.2609786483197</v>
          </cell>
          <cell r="L69">
            <v>3.5000000000000003E-2</v>
          </cell>
          <cell r="M69">
            <v>63.967500000000001</v>
          </cell>
          <cell r="N69">
            <v>4264.5</v>
          </cell>
          <cell r="O69">
            <v>0.06</v>
          </cell>
          <cell r="P69">
            <v>-8</v>
          </cell>
          <cell r="Q69">
            <v>-61.570216436827202</v>
          </cell>
          <cell r="R69">
            <v>463.11478356317332</v>
          </cell>
          <cell r="S69">
            <v>0.3175</v>
          </cell>
          <cell r="T69">
            <v>147.03894378130752</v>
          </cell>
          <cell r="U69">
            <v>316.0758397818658</v>
          </cell>
          <cell r="V69">
            <v>500</v>
          </cell>
          <cell r="W69">
            <v>0.63215167956373164</v>
          </cell>
          <cell r="AE69">
            <v>75</v>
          </cell>
          <cell r="AI69" t="str">
            <v>2QE</v>
          </cell>
          <cell r="AL69">
            <v>500.16617791958629</v>
          </cell>
          <cell r="AM69">
            <v>1.0003323558391726</v>
          </cell>
          <cell r="AN69">
            <v>500.16617791958629</v>
          </cell>
          <cell r="AO69">
            <v>0.3175</v>
          </cell>
          <cell r="AP69">
            <v>0</v>
          </cell>
          <cell r="AT69">
            <v>0</v>
          </cell>
          <cell r="AW69">
            <v>316.0758397818658</v>
          </cell>
          <cell r="AX69">
            <v>0</v>
          </cell>
        </row>
        <row r="70">
          <cell r="A70" t="str">
            <v>3QE</v>
          </cell>
          <cell r="B70">
            <v>2659.395</v>
          </cell>
          <cell r="C70">
            <v>1380.2</v>
          </cell>
          <cell r="D70">
            <v>1279.1949999999999</v>
          </cell>
          <cell r="E70">
            <v>86.25</v>
          </cell>
          <cell r="F70">
            <v>660.4</v>
          </cell>
          <cell r="G70">
            <v>532.54499999999996</v>
          </cell>
          <cell r="H70">
            <v>-50.85895331072787</v>
          </cell>
          <cell r="I70">
            <v>-50.85895331072787</v>
          </cell>
          <cell r="J70">
            <v>11.233546689272135</v>
          </cell>
          <cell r="K70">
            <v>1283.8339073453867</v>
          </cell>
          <cell r="L70">
            <v>3.5000000000000003E-2</v>
          </cell>
          <cell r="M70">
            <v>62.092500000000001</v>
          </cell>
          <cell r="N70">
            <v>4139.5</v>
          </cell>
          <cell r="O70">
            <v>0.06</v>
          </cell>
          <cell r="P70">
            <v>-7</v>
          </cell>
          <cell r="Q70">
            <v>-57.85895331072787</v>
          </cell>
          <cell r="R70">
            <v>474.68604668927208</v>
          </cell>
          <cell r="S70">
            <v>0.315</v>
          </cell>
          <cell r="T70">
            <v>149.52610470712071</v>
          </cell>
          <cell r="U70">
            <v>325.15994198215139</v>
          </cell>
          <cell r="V70">
            <v>500</v>
          </cell>
          <cell r="W70">
            <v>0.65031988396430274</v>
          </cell>
          <cell r="AE70">
            <v>75</v>
          </cell>
          <cell r="AI70" t="str">
            <v>3QE</v>
          </cell>
          <cell r="AL70">
            <v>500.24926687937943</v>
          </cell>
          <cell r="AM70">
            <v>1.0004985337587589</v>
          </cell>
          <cell r="AN70">
            <v>500.33235583917258</v>
          </cell>
          <cell r="AO70">
            <v>0.315</v>
          </cell>
          <cell r="AV70">
            <v>0</v>
          </cell>
          <cell r="AW70">
            <v>325.15994198215139</v>
          </cell>
          <cell r="AX70">
            <v>0</v>
          </cell>
        </row>
        <row r="71">
          <cell r="A71" t="str">
            <v>4QE</v>
          </cell>
          <cell r="B71">
            <v>2727.5839999999998</v>
          </cell>
          <cell r="C71">
            <v>1411.1</v>
          </cell>
          <cell r="D71">
            <v>1316.4839999999997</v>
          </cell>
          <cell r="E71">
            <v>89.32</v>
          </cell>
          <cell r="F71">
            <v>686.4</v>
          </cell>
          <cell r="G71">
            <v>540.76399999999978</v>
          </cell>
          <cell r="H71">
            <v>-48.14769018462853</v>
          </cell>
          <cell r="I71">
            <v>-48.14769018462853</v>
          </cell>
          <cell r="J71">
            <v>12.069809815371471</v>
          </cell>
          <cell r="K71">
            <v>1379.4068360424537</v>
          </cell>
          <cell r="L71">
            <v>3.5000000000000003E-2</v>
          </cell>
          <cell r="M71">
            <v>60.217500000000001</v>
          </cell>
          <cell r="N71">
            <v>4014.5</v>
          </cell>
          <cell r="O71">
            <v>0.06</v>
          </cell>
          <cell r="P71">
            <v>-7</v>
          </cell>
          <cell r="Q71">
            <v>-55.14769018462853</v>
          </cell>
          <cell r="R71">
            <v>485.61630981537127</v>
          </cell>
          <cell r="S71">
            <v>0.31</v>
          </cell>
          <cell r="T71">
            <v>150.54105604276509</v>
          </cell>
          <cell r="U71">
            <v>335.07525377260617</v>
          </cell>
          <cell r="V71">
            <v>500</v>
          </cell>
          <cell r="W71">
            <v>0.67015050754521233</v>
          </cell>
          <cell r="AE71">
            <v>75</v>
          </cell>
          <cell r="AI71" t="str">
            <v>4QE</v>
          </cell>
          <cell r="AL71">
            <v>500.37390031906915</v>
          </cell>
          <cell r="AM71">
            <v>1.0007478006381383</v>
          </cell>
          <cell r="AN71">
            <v>500.41544479896572</v>
          </cell>
          <cell r="AO71">
            <v>0.31</v>
          </cell>
          <cell r="AW71">
            <v>335.07525377260617</v>
          </cell>
          <cell r="AX71">
            <v>0</v>
          </cell>
        </row>
        <row r="72">
          <cell r="A72" t="str">
            <v>Year</v>
          </cell>
          <cell r="B72">
            <v>10613.789000000001</v>
          </cell>
          <cell r="C72">
            <v>5538.98</v>
          </cell>
          <cell r="D72">
            <v>5074.8089999999993</v>
          </cell>
          <cell r="E72">
            <v>329.05</v>
          </cell>
          <cell r="F72">
            <v>2642.24</v>
          </cell>
          <cell r="G72">
            <v>2103.5189999999989</v>
          </cell>
          <cell r="H72">
            <v>-208.85833949511016</v>
          </cell>
          <cell r="I72">
            <v>-208.85833949511016</v>
          </cell>
          <cell r="J72">
            <v>43.261660504889861</v>
          </cell>
          <cell r="K72">
            <v>1236.0474429968533</v>
          </cell>
          <cell r="L72">
            <v>3.5000000000000003E-2</v>
          </cell>
          <cell r="M72">
            <v>252.12</v>
          </cell>
          <cell r="N72">
            <v>4202</v>
          </cell>
          <cell r="O72">
            <v>0.06</v>
          </cell>
          <cell r="P72">
            <v>-30</v>
          </cell>
          <cell r="Q72">
            <v>-238.8583394951101</v>
          </cell>
          <cell r="R72">
            <v>1864.6606605048903</v>
          </cell>
          <cell r="S72">
            <v>0.31550192672148886</v>
          </cell>
          <cell r="T72">
            <v>588.3040310710569</v>
          </cell>
          <cell r="U72">
            <v>1276.3566294338334</v>
          </cell>
          <cell r="V72">
            <v>500</v>
          </cell>
          <cell r="W72">
            <v>2.5527132588676666</v>
          </cell>
          <cell r="Y72">
            <v>0</v>
          </cell>
          <cell r="Z72">
            <v>0</v>
          </cell>
          <cell r="AA72">
            <v>2.6723830385306888</v>
          </cell>
          <cell r="AC72">
            <v>2.5499999999999998</v>
          </cell>
          <cell r="AD72">
            <v>2.6324999999999998</v>
          </cell>
          <cell r="AE72">
            <v>300</v>
          </cell>
          <cell r="AI72" t="str">
            <v>Year</v>
          </cell>
          <cell r="AL72">
            <v>500.19733627950876</v>
          </cell>
          <cell r="AM72">
            <v>1.0003946725590176</v>
          </cell>
          <cell r="AN72">
            <v>500.41544479896572</v>
          </cell>
          <cell r="AO72">
            <v>0.31550192672148886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1276.3566294338334</v>
          </cell>
          <cell r="AX72">
            <v>0</v>
          </cell>
        </row>
        <row r="73">
          <cell r="AC73">
            <v>2.88</v>
          </cell>
        </row>
        <row r="75">
          <cell r="Y75" t="str">
            <v>--</v>
          </cell>
          <cell r="Z75" t="str">
            <v>--</v>
          </cell>
        </row>
        <row r="76">
          <cell r="A76" t="str">
            <v>2009E/08E</v>
          </cell>
          <cell r="B76">
            <v>3.0261778616476942E-2</v>
          </cell>
          <cell r="C76">
            <v>1.2E-2</v>
          </cell>
          <cell r="D76">
            <v>5.0193883750107471E-2</v>
          </cell>
          <cell r="E76">
            <v>0.125</v>
          </cell>
          <cell r="F76">
            <v>3.6999999999999998E-2</v>
          </cell>
          <cell r="G76">
            <v>5.5064985388769916E-2</v>
          </cell>
          <cell r="H76" t="str">
            <v xml:space="preserve">      --</v>
          </cell>
          <cell r="P76" t="str">
            <v xml:space="preserve">      --</v>
          </cell>
          <cell r="Q76" t="str">
            <v xml:space="preserve">      --</v>
          </cell>
          <cell r="R76">
            <v>8.732689326417642E-2</v>
          </cell>
          <cell r="S76" t="str">
            <v xml:space="preserve">      --</v>
          </cell>
          <cell r="T76" t="str">
            <v xml:space="preserve">      --</v>
          </cell>
          <cell r="U76">
            <v>0.12783676734097993</v>
          </cell>
          <cell r="V76" t="str">
            <v xml:space="preserve">      --</v>
          </cell>
          <cell r="W76">
            <v>0.12783676734098015</v>
          </cell>
          <cell r="Y76" t="str">
            <v>--</v>
          </cell>
          <cell r="Z76" t="str">
            <v>--</v>
          </cell>
          <cell r="AI76" t="str">
            <v>2009E/08E</v>
          </cell>
        </row>
        <row r="77">
          <cell r="A77" t="str">
            <v>2010E/09E</v>
          </cell>
          <cell r="B77">
            <v>3.138653879102251E-2</v>
          </cell>
          <cell r="C77">
            <v>7.4999999999999997E-3</v>
          </cell>
          <cell r="D77">
            <v>5.6509703614159891E-2</v>
          </cell>
          <cell r="E77">
            <v>0.1</v>
          </cell>
          <cell r="F77">
            <v>0.04</v>
          </cell>
          <cell r="G77">
            <v>6.9638481459136189E-2</v>
          </cell>
          <cell r="H77" t="str">
            <v xml:space="preserve">      --</v>
          </cell>
          <cell r="P77" t="str">
            <v xml:space="preserve">      --</v>
          </cell>
          <cell r="Q77" t="str">
            <v xml:space="preserve">      --</v>
          </cell>
          <cell r="R77">
            <v>0.10778620103146022</v>
          </cell>
          <cell r="S77" t="str">
            <v xml:space="preserve">      --</v>
          </cell>
          <cell r="T77" t="str">
            <v xml:space="preserve">      --</v>
          </cell>
          <cell r="U77">
            <v>0.12338882358119919</v>
          </cell>
          <cell r="V77" t="str">
            <v xml:space="preserve">      --</v>
          </cell>
          <cell r="W77">
            <v>0.12338882358119921</v>
          </cell>
          <cell r="Y77" t="str">
            <v>--</v>
          </cell>
          <cell r="Z77" t="str">
            <v>--</v>
          </cell>
          <cell r="AI77" t="str">
            <v>2010E/09E</v>
          </cell>
        </row>
        <row r="78">
          <cell r="A78" t="str">
            <v>2011E/10E</v>
          </cell>
          <cell r="B78">
            <v>3.4621095888400157E-2</v>
          </cell>
          <cell r="C78">
            <v>7.0000000000000001E-3</v>
          </cell>
          <cell r="D78">
            <v>6.2324529116200768E-2</v>
          </cell>
          <cell r="E78">
            <v>0.08</v>
          </cell>
          <cell r="F78">
            <v>0.04</v>
          </cell>
          <cell r="G78">
            <v>8.6090724894118481E-2</v>
          </cell>
          <cell r="H78" t="str">
            <v xml:space="preserve">      --</v>
          </cell>
          <cell r="P78" t="str">
            <v xml:space="preserve">      --</v>
          </cell>
          <cell r="Q78" t="str">
            <v xml:space="preserve">      --</v>
          </cell>
          <cell r="R78">
            <v>0.12265299178508077</v>
          </cell>
          <cell r="S78" t="str">
            <v xml:space="preserve">      --</v>
          </cell>
          <cell r="T78" t="str">
            <v xml:space="preserve">      --</v>
          </cell>
          <cell r="U78">
            <v>0.15383779711244414</v>
          </cell>
          <cell r="V78" t="str">
            <v xml:space="preserve">      --</v>
          </cell>
          <cell r="W78">
            <v>0.15383779711244408</v>
          </cell>
          <cell r="Y78" t="str">
            <v>--</v>
          </cell>
          <cell r="Z78" t="str">
            <v>--</v>
          </cell>
        </row>
        <row r="79">
          <cell r="A79" t="str">
            <v>2012E/11E</v>
          </cell>
          <cell r="B79">
            <v>0.03</v>
          </cell>
          <cell r="C79">
            <v>0.01</v>
          </cell>
          <cell r="D79">
            <v>4.9014939361462596E-2</v>
          </cell>
          <cell r="E79">
            <v>7.0000000000000007E-2</v>
          </cell>
          <cell r="F79">
            <v>0.03</v>
          </cell>
          <cell r="G79">
            <v>6.7292185900761428E-2</v>
          </cell>
          <cell r="H79" t="str">
            <v xml:space="preserve">      --</v>
          </cell>
          <cell r="P79" t="str">
            <v xml:space="preserve">      --</v>
          </cell>
          <cell r="Q79" t="str">
            <v xml:space="preserve">      --</v>
          </cell>
          <cell r="R79">
            <v>0.14393153628653874</v>
          </cell>
          <cell r="S79" t="str">
            <v xml:space="preserve">      --</v>
          </cell>
          <cell r="T79" t="str">
            <v xml:space="preserve">      --</v>
          </cell>
          <cell r="U79">
            <v>0.15</v>
          </cell>
          <cell r="V79" t="str">
            <v xml:space="preserve">      --</v>
          </cell>
          <cell r="W79">
            <v>0.15</v>
          </cell>
        </row>
        <row r="81">
          <cell r="AM81" t="e">
            <v>#DIV/0!</v>
          </cell>
        </row>
        <row r="82">
          <cell r="A82" t="str">
            <v>2009E</v>
          </cell>
          <cell r="B82">
            <v>10934.981132999999</v>
          </cell>
          <cell r="C82">
            <v>5605.4477600000009</v>
          </cell>
          <cell r="D82">
            <v>5329.5333729999984</v>
          </cell>
          <cell r="E82">
            <v>370.18124999999998</v>
          </cell>
          <cell r="F82">
            <v>2740.00288</v>
          </cell>
          <cell r="G82">
            <v>2219.3492429999988</v>
          </cell>
          <cell r="H82">
            <v>-161.85356002128907</v>
          </cell>
          <cell r="I82">
            <v>-161.85356002128907</v>
          </cell>
          <cell r="J82">
            <v>60.266439978710928</v>
          </cell>
          <cell r="K82">
            <v>1721.8982851060264</v>
          </cell>
          <cell r="L82">
            <v>3.5000000000000003E-2</v>
          </cell>
          <cell r="M82">
            <v>222.12</v>
          </cell>
          <cell r="N82">
            <v>3702</v>
          </cell>
          <cell r="O82">
            <v>0.06</v>
          </cell>
          <cell r="P82">
            <v>-30</v>
          </cell>
          <cell r="Q82">
            <v>-191.85356002128907</v>
          </cell>
          <cell r="R82">
            <v>2027.4956829787097</v>
          </cell>
          <cell r="S82">
            <v>0.28999999999999998</v>
          </cell>
          <cell r="T82">
            <v>587.97374806382584</v>
          </cell>
          <cell r="U82">
            <v>1439.5219349148838</v>
          </cell>
          <cell r="V82">
            <v>500</v>
          </cell>
          <cell r="W82">
            <v>2.8790438698297676</v>
          </cell>
          <cell r="AA82">
            <v>2.9678543288640071</v>
          </cell>
          <cell r="AE82">
            <v>300</v>
          </cell>
          <cell r="AI82" t="str">
            <v>2009E</v>
          </cell>
          <cell r="AL82">
            <v>500.41544479896572</v>
          </cell>
          <cell r="AM82">
            <v>1.0008308895979314</v>
          </cell>
          <cell r="AN82">
            <v>498.58621988771137</v>
          </cell>
          <cell r="AO82">
            <v>0.28999999999999998</v>
          </cell>
          <cell r="AW82">
            <v>1439.5219349148838</v>
          </cell>
        </row>
        <row r="83">
          <cell r="A83" t="str">
            <v>2010E</v>
          </cell>
          <cell r="B83">
            <v>11278.192342510003</v>
          </cell>
          <cell r="C83">
            <v>5647.4886182000009</v>
          </cell>
          <cell r="D83">
            <v>5630.7037243100021</v>
          </cell>
          <cell r="E83">
            <v>407.19937499999997</v>
          </cell>
          <cell r="F83">
            <v>2849.6029951999999</v>
          </cell>
          <cell r="G83">
            <v>2373.9013541100021</v>
          </cell>
          <cell r="H83">
            <v>-107.86961385533124</v>
          </cell>
          <cell r="I83">
            <v>-107.86961385533124</v>
          </cell>
          <cell r="J83">
            <v>84.250386144668767</v>
          </cell>
          <cell r="K83">
            <v>2407.1538898476788</v>
          </cell>
          <cell r="L83">
            <v>3.5000000000000003E-2</v>
          </cell>
          <cell r="M83">
            <v>192.12</v>
          </cell>
          <cell r="N83">
            <v>3202</v>
          </cell>
          <cell r="O83">
            <v>0.06</v>
          </cell>
          <cell r="P83">
            <v>-20</v>
          </cell>
          <cell r="Q83">
            <v>-127.86961385533124</v>
          </cell>
          <cell r="R83">
            <v>2246.0317402546707</v>
          </cell>
          <cell r="S83">
            <v>0.28000000000000003</v>
          </cell>
          <cell r="T83">
            <v>628.88888727130791</v>
          </cell>
          <cell r="U83">
            <v>1617.1428529833629</v>
          </cell>
          <cell r="V83">
            <v>500</v>
          </cell>
          <cell r="W83">
            <v>3.2342857059667258</v>
          </cell>
          <cell r="AA83">
            <v>3.3586745530262725</v>
          </cell>
          <cell r="AE83">
            <v>300</v>
          </cell>
          <cell r="AI83" t="str">
            <v>2010E</v>
          </cell>
          <cell r="AL83">
            <v>498.58621988771137</v>
          </cell>
          <cell r="AM83">
            <v>0.99717243977542269</v>
          </cell>
          <cell r="AN83">
            <v>496.95930468867141</v>
          </cell>
          <cell r="AO83">
            <v>0.28000000000000003</v>
          </cell>
          <cell r="AW83">
            <v>1617.1428529833629</v>
          </cell>
        </row>
        <row r="84">
          <cell r="A84" t="str">
            <v>2011E</v>
          </cell>
          <cell r="B84">
            <v>11668.655721047862</v>
          </cell>
          <cell r="C84">
            <v>5687.0210385274013</v>
          </cell>
          <cell r="D84">
            <v>5981.634682520461</v>
          </cell>
          <cell r="E84">
            <v>439.77532499999995</v>
          </cell>
          <cell r="F84">
            <v>2963.5871150079997</v>
          </cell>
          <cell r="G84">
            <v>2578.2722425124616</v>
          </cell>
          <cell r="H84">
            <v>-44.757989671304159</v>
          </cell>
          <cell r="I84">
            <v>-44.757989671304159</v>
          </cell>
          <cell r="J84">
            <v>114.36201032869585</v>
          </cell>
          <cell r="K84">
            <v>3267.4860093913094</v>
          </cell>
          <cell r="L84">
            <v>3.5000000000000003E-2</v>
          </cell>
          <cell r="M84">
            <v>159.12</v>
          </cell>
          <cell r="N84">
            <v>2652</v>
          </cell>
          <cell r="O84">
            <v>0.06</v>
          </cell>
          <cell r="P84">
            <v>-12</v>
          </cell>
          <cell r="Q84">
            <v>-56.757989671304159</v>
          </cell>
          <cell r="R84">
            <v>2521.5142528411575</v>
          </cell>
          <cell r="S84">
            <v>0.26</v>
          </cell>
          <cell r="T84">
            <v>655.59370573870092</v>
          </cell>
          <cell r="U84">
            <v>1865.9205471024566</v>
          </cell>
          <cell r="V84">
            <v>500</v>
          </cell>
          <cell r="W84">
            <v>3.7318410942049129</v>
          </cell>
          <cell r="AA84">
            <v>3.8717851352375972</v>
          </cell>
          <cell r="AE84">
            <v>300</v>
          </cell>
          <cell r="AI84" t="str">
            <v>2011E</v>
          </cell>
          <cell r="AL84">
            <v>496.95930468867141</v>
          </cell>
          <cell r="AM84">
            <v>0.99391860937734278</v>
          </cell>
          <cell r="AN84">
            <v>495.51232403113585</v>
          </cell>
          <cell r="AO84">
            <v>0.26</v>
          </cell>
          <cell r="AW84">
            <v>1865.9205471024566</v>
          </cell>
        </row>
        <row r="85">
          <cell r="A85" t="str">
            <v>2012E</v>
          </cell>
          <cell r="B85">
            <v>12018.715392679298</v>
          </cell>
          <cell r="C85">
            <v>5743.8912489126751</v>
          </cell>
          <cell r="D85">
            <v>6274.8241437666229</v>
          </cell>
          <cell r="E85">
            <v>470.55959774999997</v>
          </cell>
          <cell r="F85">
            <v>3052.4947284582399</v>
          </cell>
          <cell r="G85">
            <v>2751.7698175583832</v>
          </cell>
          <cell r="H85">
            <v>147.66985546260599</v>
          </cell>
          <cell r="I85">
            <v>147.66985546260599</v>
          </cell>
          <cell r="J85">
            <v>147.54985546260599</v>
          </cell>
          <cell r="K85">
            <v>4215.7101560744568</v>
          </cell>
          <cell r="L85">
            <v>3.5000000000000003E-2</v>
          </cell>
          <cell r="M85">
            <v>-0.12</v>
          </cell>
          <cell r="N85">
            <v>-2</v>
          </cell>
          <cell r="O85">
            <v>0.06</v>
          </cell>
          <cell r="P85">
            <v>-15</v>
          </cell>
          <cell r="Q85">
            <v>132.66985546260599</v>
          </cell>
          <cell r="R85">
            <v>2884.4396730209892</v>
          </cell>
          <cell r="S85">
            <v>0.26</v>
          </cell>
          <cell r="T85">
            <v>749.95431498545724</v>
          </cell>
          <cell r="U85">
            <v>2145.8086291678251</v>
          </cell>
          <cell r="V85">
            <v>500</v>
          </cell>
          <cell r="W85">
            <v>4.2916172583356502</v>
          </cell>
          <cell r="AI85" t="str">
            <v>2012E</v>
          </cell>
          <cell r="AL85">
            <v>495.51232403113585</v>
          </cell>
          <cell r="AM85">
            <v>0.99102464806227164</v>
          </cell>
          <cell r="AN85">
            <v>494.22537740692491</v>
          </cell>
          <cell r="AO85">
            <v>0.26</v>
          </cell>
          <cell r="AW85">
            <v>2145.8086291678251</v>
          </cell>
        </row>
        <row r="87">
          <cell r="A87" t="str">
            <v>E = Morgan Stanley Research Estimates            A = Actual          Source: Company data, Morgan Stanley Research</v>
          </cell>
        </row>
      </sheetData>
      <sheetData sheetId="3">
        <row r="1">
          <cell r="A1" t="str">
            <v>Exhibit 3</v>
          </cell>
        </row>
        <row r="2">
          <cell r="A2" t="str">
            <v>Covidien</v>
          </cell>
        </row>
        <row r="3">
          <cell r="A3" t="str">
            <v>Quarterly Margin Analysis 2004-2011E</v>
          </cell>
        </row>
        <row r="4">
          <cell r="J4" t="str">
            <v xml:space="preserve">         Nonoperating Items         </v>
          </cell>
        </row>
        <row r="5">
          <cell r="D5" t="str">
            <v xml:space="preserve"> Gross</v>
          </cell>
          <cell r="G5" t="str">
            <v xml:space="preserve"> Oper</v>
          </cell>
          <cell r="H5" t="str">
            <v xml:space="preserve"> Net   </v>
          </cell>
          <cell r="K5" t="str">
            <v xml:space="preserve"> Pretax</v>
          </cell>
          <cell r="L5" t="str">
            <v xml:space="preserve"> Net</v>
          </cell>
        </row>
        <row r="6">
          <cell r="B6" t="str">
            <v>Sales</v>
          </cell>
          <cell r="C6" t="str">
            <v xml:space="preserve"> COGS</v>
          </cell>
          <cell r="D6" t="str">
            <v xml:space="preserve"> Profit</v>
          </cell>
          <cell r="E6" t="str">
            <v xml:space="preserve"> R&amp;D</v>
          </cell>
          <cell r="F6" t="str">
            <v xml:space="preserve"> SG&amp;A</v>
          </cell>
          <cell r="G6" t="str">
            <v xml:space="preserve"> Profit</v>
          </cell>
          <cell r="H6" t="str">
            <v xml:space="preserve"> Interest</v>
          </cell>
          <cell r="I6" t="str">
            <v xml:space="preserve"> Other</v>
          </cell>
          <cell r="J6" t="str">
            <v xml:space="preserve"> Total</v>
          </cell>
          <cell r="K6" t="str">
            <v xml:space="preserve"> Income</v>
          </cell>
          <cell r="L6" t="str">
            <v>Income</v>
          </cell>
        </row>
        <row r="8">
          <cell r="A8" t="str">
            <v>2004A</v>
          </cell>
        </row>
        <row r="9">
          <cell r="A9" t="str">
            <v>Year</v>
          </cell>
          <cell r="B9">
            <v>1</v>
          </cell>
          <cell r="C9">
            <v>0.50839828740805793</v>
          </cell>
          <cell r="D9">
            <v>0.49160171259194207</v>
          </cell>
          <cell r="E9">
            <v>2.349324843561313E-2</v>
          </cell>
          <cell r="F9">
            <v>0.21615984191458998</v>
          </cell>
          <cell r="G9">
            <v>0.25194862224173897</v>
          </cell>
          <cell r="H9">
            <v>-2.2285651553408718E-2</v>
          </cell>
          <cell r="I9">
            <v>-7.6847074322099022E-3</v>
          </cell>
          <cell r="J9">
            <v>-2.997035898561862E-2</v>
          </cell>
          <cell r="K9">
            <v>0.22197826325612036</v>
          </cell>
          <cell r="L9">
            <v>0.1570699308376331</v>
          </cell>
        </row>
        <row r="11">
          <cell r="A11" t="str">
            <v>2005A</v>
          </cell>
        </row>
        <row r="12">
          <cell r="A12" t="str">
            <v>Year</v>
          </cell>
          <cell r="B12">
            <v>1</v>
          </cell>
          <cell r="C12">
            <v>0.50707918196119561</v>
          </cell>
          <cell r="D12">
            <v>0.49292081803880439</v>
          </cell>
          <cell r="E12">
            <v>2.433141059255375E-2</v>
          </cell>
          <cell r="F12">
            <v>0.21478762454116412</v>
          </cell>
          <cell r="G12">
            <v>0.25380178290508654</v>
          </cell>
          <cell r="H12">
            <v>-1.740954378605139E-2</v>
          </cell>
          <cell r="I12">
            <v>-2.6009438909281594E-2</v>
          </cell>
          <cell r="J12">
            <v>-4.341898269533298E-2</v>
          </cell>
          <cell r="K12">
            <v>0.21038280020975353</v>
          </cell>
          <cell r="L12">
            <v>0.14743051914001049</v>
          </cell>
        </row>
        <row r="14">
          <cell r="A14" t="str">
            <v>2006A</v>
          </cell>
        </row>
        <row r="15">
          <cell r="A15" t="str">
            <v>1QA</v>
          </cell>
          <cell r="B15">
            <v>1</v>
          </cell>
          <cell r="C15">
            <v>0.52659110723626856</v>
          </cell>
          <cell r="D15">
            <v>0.47340889276373149</v>
          </cell>
          <cell r="E15">
            <v>2.6155187445510025E-2</v>
          </cell>
          <cell r="F15">
            <v>0.21970357454228423</v>
          </cell>
          <cell r="G15">
            <v>0.22755013077593722</v>
          </cell>
          <cell r="H15">
            <v>-1.6129032258064516E-2</v>
          </cell>
          <cell r="I15">
            <v>-1.6129032258064516E-2</v>
          </cell>
          <cell r="J15">
            <v>3.9232781168265039E-3</v>
          </cell>
          <cell r="K15">
            <v>0.21011333914559721</v>
          </cell>
          <cell r="L15">
            <v>0.15518744551002617</v>
          </cell>
        </row>
        <row r="16">
          <cell r="A16" t="str">
            <v>2QA</v>
          </cell>
          <cell r="B16">
            <v>1</v>
          </cell>
          <cell r="C16">
            <v>0.54235880398671099</v>
          </cell>
          <cell r="D16">
            <v>0.45764119601328901</v>
          </cell>
          <cell r="E16">
            <v>2.9069767441860465E-2</v>
          </cell>
          <cell r="F16">
            <v>0.21636212624584716</v>
          </cell>
          <cell r="G16">
            <v>0.21220930232558138</v>
          </cell>
          <cell r="H16">
            <v>-1.5365448504983389E-2</v>
          </cell>
          <cell r="I16">
            <v>-1.5365448504983389E-2</v>
          </cell>
          <cell r="J16">
            <v>3.3222591362126247E-3</v>
          </cell>
          <cell r="K16">
            <v>0.19601328903654486</v>
          </cell>
          <cell r="L16">
            <v>0.14867109634551495</v>
          </cell>
        </row>
        <row r="17">
          <cell r="A17" t="str">
            <v>3QA</v>
          </cell>
          <cell r="B17">
            <v>1</v>
          </cell>
          <cell r="C17">
            <v>0.53003246753246758</v>
          </cell>
          <cell r="D17">
            <v>0.46996753246753248</v>
          </cell>
          <cell r="E17">
            <v>2.5974025974025976E-2</v>
          </cell>
          <cell r="F17">
            <v>0.21753246753246752</v>
          </cell>
          <cell r="G17">
            <v>0.22646103896103897</v>
          </cell>
          <cell r="H17">
            <v>-1.3798701298701298E-2</v>
          </cell>
          <cell r="I17">
            <v>-1.3798701298701298E-2</v>
          </cell>
          <cell r="J17">
            <v>2.435064935064935E-3</v>
          </cell>
          <cell r="K17">
            <v>0.2122564935064935</v>
          </cell>
          <cell r="L17">
            <v>0.15746753246753248</v>
          </cell>
        </row>
        <row r="18">
          <cell r="A18" t="str">
            <v>4QA</v>
          </cell>
          <cell r="B18">
            <v>1</v>
          </cell>
          <cell r="C18">
            <v>0.54050785973397819</v>
          </cell>
          <cell r="D18">
            <v>0.45949214026602175</v>
          </cell>
          <cell r="E18">
            <v>2.7408303103587262E-2</v>
          </cell>
          <cell r="F18">
            <v>0.20959290608625555</v>
          </cell>
          <cell r="G18">
            <v>0.22249093107617895</v>
          </cell>
          <cell r="H18">
            <v>-1.2494961708988311E-2</v>
          </cell>
          <cell r="I18">
            <v>-1.2494961708988311E-2</v>
          </cell>
          <cell r="J18">
            <v>3.6275695284159614E-3</v>
          </cell>
          <cell r="K18">
            <v>0.2063683998387747</v>
          </cell>
          <cell r="L18">
            <v>0.15840386940749698</v>
          </cell>
        </row>
        <row r="19">
          <cell r="A19" t="str">
            <v>Year</v>
          </cell>
          <cell r="B19">
            <v>1</v>
          </cell>
          <cell r="C19">
            <v>0.5349849694205453</v>
          </cell>
          <cell r="D19">
            <v>0.46501503057945476</v>
          </cell>
          <cell r="E19">
            <v>2.7158702187208457E-2</v>
          </cell>
          <cell r="F19">
            <v>0.21571472996786567</v>
          </cell>
          <cell r="G19">
            <v>0.22214159842438064</v>
          </cell>
          <cell r="H19">
            <v>-1.4408624442831969E-2</v>
          </cell>
          <cell r="I19">
            <v>-1.4408624442831969E-2</v>
          </cell>
          <cell r="J19">
            <v>3.3170933969109569E-3</v>
          </cell>
          <cell r="K19">
            <v>0.20617808645174665</v>
          </cell>
          <cell r="L19">
            <v>0.15497045713693375</v>
          </cell>
        </row>
        <row r="21">
          <cell r="A21" t="str">
            <v>2007E</v>
          </cell>
        </row>
        <row r="22">
          <cell r="A22" t="str">
            <v>1QA</v>
          </cell>
          <cell r="B22">
            <v>1</v>
          </cell>
          <cell r="C22">
            <v>0.5246838025295798</v>
          </cell>
          <cell r="D22">
            <v>0.47531619747042025</v>
          </cell>
          <cell r="E22">
            <v>2.5703794369645042E-2</v>
          </cell>
          <cell r="F22">
            <v>0.23663810689514483</v>
          </cell>
          <cell r="G22">
            <v>0.21297429620563035</v>
          </cell>
          <cell r="H22">
            <v>-1.2647898816809465E-2</v>
          </cell>
          <cell r="I22">
            <v>-1.2647898816809465E-2</v>
          </cell>
          <cell r="J22">
            <v>3.6719706242350062E-3</v>
          </cell>
          <cell r="K22">
            <v>0.20032639738882088</v>
          </cell>
          <cell r="L22">
            <v>0.14728682170542637</v>
          </cell>
        </row>
        <row r="23">
          <cell r="A23" t="str">
            <v>2QA</v>
          </cell>
          <cell r="B23">
            <v>1</v>
          </cell>
          <cell r="C23">
            <v>0.53406853091768414</v>
          </cell>
          <cell r="D23">
            <v>0.46593146908231586</v>
          </cell>
          <cell r="E23">
            <v>2.5994486018117369E-2</v>
          </cell>
          <cell r="F23">
            <v>0.23552579755809375</v>
          </cell>
          <cell r="G23">
            <v>0.20441118550610476</v>
          </cell>
          <cell r="H23">
            <v>-1.1421819614021268E-2</v>
          </cell>
          <cell r="I23">
            <v>-1.1421819614021268E-2</v>
          </cell>
          <cell r="J23">
            <v>3.9385584875935411E-3</v>
          </cell>
          <cell r="K23">
            <v>0.19535250098463963</v>
          </cell>
          <cell r="L23">
            <v>0.15636077195746356</v>
          </cell>
        </row>
        <row r="24">
          <cell r="A24" t="str">
            <v>3QE</v>
          </cell>
          <cell r="B24">
            <v>1</v>
          </cell>
          <cell r="C24">
            <v>0.52590266875981162</v>
          </cell>
          <cell r="D24">
            <v>0.47409733124018838</v>
          </cell>
          <cell r="E24">
            <v>2.9434850863422291E-2</v>
          </cell>
          <cell r="F24">
            <v>0.24921507064364207</v>
          </cell>
          <cell r="G24">
            <v>0.19544740973312402</v>
          </cell>
          <cell r="H24">
            <v>-1.9217182870382703E-2</v>
          </cell>
          <cell r="I24">
            <v>-1.9217182870382703E-2</v>
          </cell>
          <cell r="J24">
            <v>2.5543045707475944E-3</v>
          </cell>
          <cell r="K24">
            <v>0.17466036815002547</v>
          </cell>
          <cell r="L24">
            <v>0.12837537059026871</v>
          </cell>
        </row>
        <row r="25">
          <cell r="A25" t="str">
            <v>4QE</v>
          </cell>
          <cell r="B25">
            <v>1</v>
          </cell>
          <cell r="C25">
            <v>0.52550824702723442</v>
          </cell>
          <cell r="D25">
            <v>0.47449175297276563</v>
          </cell>
          <cell r="E25">
            <v>2.9535864978902954E-2</v>
          </cell>
          <cell r="F25">
            <v>0.25316455696202533</v>
          </cell>
          <cell r="G25">
            <v>0.19179133103183735</v>
          </cell>
          <cell r="H25">
            <v>-2.2445448690153118E-2</v>
          </cell>
          <cell r="I25">
            <v>-2.2445448690153118E-2</v>
          </cell>
          <cell r="J25">
            <v>3.1702014824590793E-3</v>
          </cell>
          <cell r="K25">
            <v>0.16397572507279279</v>
          </cell>
          <cell r="L25">
            <v>0.11150349304949908</v>
          </cell>
        </row>
        <row r="26">
          <cell r="A26" t="str">
            <v>Year</v>
          </cell>
          <cell r="B26">
            <v>1</v>
          </cell>
          <cell r="C26">
            <v>0.52755051749630355</v>
          </cell>
          <cell r="D26">
            <v>0.47244948250369639</v>
          </cell>
          <cell r="E26">
            <v>2.7698373583045836E-2</v>
          </cell>
          <cell r="F26">
            <v>0.24376540167570232</v>
          </cell>
          <cell r="G26">
            <v>0.20098570724494824</v>
          </cell>
          <cell r="H26">
            <v>-1.6508690654407521E-2</v>
          </cell>
          <cell r="I26">
            <v>-1.6508690654407521E-2</v>
          </cell>
          <cell r="J26">
            <v>3.3290372903928725E-3</v>
          </cell>
          <cell r="K26">
            <v>0.18329416789660283</v>
          </cell>
          <cell r="L26">
            <v>0.13561262204475591</v>
          </cell>
        </row>
        <row r="28">
          <cell r="A28" t="str">
            <v>2008E</v>
          </cell>
        </row>
        <row r="29">
          <cell r="A29" t="str">
            <v>1QE</v>
          </cell>
          <cell r="B29">
            <v>1</v>
          </cell>
          <cell r="C29">
            <v>0.5207765077399622</v>
          </cell>
          <cell r="D29">
            <v>0.4792234922600378</v>
          </cell>
          <cell r="E29">
            <v>2.9437360917230784E-2</v>
          </cell>
          <cell r="F29">
            <v>0.25294324936287194</v>
          </cell>
          <cell r="G29">
            <v>0.19684288197993507</v>
          </cell>
          <cell r="H29">
            <v>-2.1915055910709219E-2</v>
          </cell>
          <cell r="I29">
            <v>-2.1915055910709219E-2</v>
          </cell>
          <cell r="J29">
            <v>3.7228995944861257E-3</v>
          </cell>
          <cell r="K29">
            <v>0.17181276142189986</v>
          </cell>
          <cell r="L29">
            <v>0.11683267776689192</v>
          </cell>
        </row>
        <row r="30">
          <cell r="A30" t="str">
            <v>2QE</v>
          </cell>
          <cell r="B30">
            <v>1</v>
          </cell>
          <cell r="C30">
            <v>0.53043561663930305</v>
          </cell>
          <cell r="D30">
            <v>0.46956438336069684</v>
          </cell>
          <cell r="E30">
            <v>2.9293117358654495E-2</v>
          </cell>
          <cell r="F30">
            <v>0.24292073593879587</v>
          </cell>
          <cell r="G30">
            <v>0.19735053006324665</v>
          </cell>
          <cell r="H30">
            <v>-2.0149443207659237E-2</v>
          </cell>
          <cell r="I30">
            <v>-2.0149443207659237E-2</v>
          </cell>
          <cell r="J30">
            <v>3.9107453470368543E-3</v>
          </cell>
          <cell r="K30">
            <v>0.17419203525223309</v>
          </cell>
          <cell r="L30">
            <v>0.11888606405964909</v>
          </cell>
        </row>
        <row r="31">
          <cell r="A31" t="str">
            <v>3QE</v>
          </cell>
          <cell r="B31">
            <v>1</v>
          </cell>
          <cell r="C31">
            <v>0.51899022146014417</v>
          </cell>
          <cell r="D31">
            <v>0.48100977853985583</v>
          </cell>
          <cell r="E31">
            <v>3.2432188524081605E-2</v>
          </cell>
          <cell r="F31">
            <v>0.24832715711656222</v>
          </cell>
          <cell r="G31">
            <v>0.20025043289921202</v>
          </cell>
          <cell r="H31">
            <v>-1.9124256949692643E-2</v>
          </cell>
          <cell r="I31">
            <v>-1.9124256949692643E-2</v>
          </cell>
          <cell r="J31">
            <v>4.2240985973396716E-3</v>
          </cell>
          <cell r="K31">
            <v>0.17849399833017363</v>
          </cell>
          <cell r="L31">
            <v>0.12226838885616893</v>
          </cell>
        </row>
        <row r="32">
          <cell r="A32" t="str">
            <v>4QE</v>
          </cell>
          <cell r="B32">
            <v>1</v>
          </cell>
          <cell r="C32">
            <v>0.51734428710536506</v>
          </cell>
          <cell r="D32">
            <v>0.48265571289463488</v>
          </cell>
          <cell r="E32">
            <v>3.2746929150486291E-2</v>
          </cell>
          <cell r="F32">
            <v>0.25165127820078137</v>
          </cell>
          <cell r="G32">
            <v>0.19825750554336724</v>
          </cell>
          <cell r="H32">
            <v>-1.7652138370304465E-2</v>
          </cell>
          <cell r="I32">
            <v>-1.7652138370304465E-2</v>
          </cell>
          <cell r="J32">
            <v>4.4250918818160949E-3</v>
          </cell>
          <cell r="K32">
            <v>0.1780389934151877</v>
          </cell>
          <cell r="L32">
            <v>0.1228469054564795</v>
          </cell>
        </row>
        <row r="33">
          <cell r="A33" t="str">
            <v>Year</v>
          </cell>
          <cell r="B33">
            <v>1</v>
          </cell>
          <cell r="C33">
            <v>0.52186641358707986</v>
          </cell>
          <cell r="D33">
            <v>0.47813358641291992</v>
          </cell>
          <cell r="E33">
            <v>3.1002123746759994E-2</v>
          </cell>
          <cell r="F33">
            <v>0.24894408584907798</v>
          </cell>
          <cell r="G33">
            <v>0.19818737681708187</v>
          </cell>
          <cell r="H33">
            <v>-1.9678018801307446E-2</v>
          </cell>
          <cell r="I33">
            <v>-2.8265118140185373E-3</v>
          </cell>
          <cell r="J33">
            <v>-2.2504530615325976E-2</v>
          </cell>
          <cell r="K33">
            <v>0.17568284620175606</v>
          </cell>
          <cell r="L33">
            <v>0.12025456973318702</v>
          </cell>
        </row>
        <row r="35">
          <cell r="A35" t="str">
            <v>2009E</v>
          </cell>
          <cell r="B35">
            <v>1</v>
          </cell>
          <cell r="C35">
            <v>0.5126161345705178</v>
          </cell>
          <cell r="D35">
            <v>0.4873838654294822</v>
          </cell>
          <cell r="E35">
            <v>3.3852939067526421E-2</v>
          </cell>
          <cell r="F35">
            <v>0.25057225491968299</v>
          </cell>
          <cell r="G35">
            <v>0.20295867144227278</v>
          </cell>
          <cell r="H35">
            <v>-1.480144849384708E-2</v>
          </cell>
          <cell r="I35">
            <v>-2.7434889585190841E-3</v>
          </cell>
          <cell r="J35">
            <v>-1.7544937452366162E-2</v>
          </cell>
          <cell r="K35">
            <v>0.18541373398990663</v>
          </cell>
          <cell r="L35">
            <v>0.13164375113283369</v>
          </cell>
        </row>
        <row r="36">
          <cell r="A36" t="str">
            <v>2010E</v>
          </cell>
          <cell r="B36">
            <v>1</v>
          </cell>
          <cell r="C36">
            <v>0.50074413050337563</v>
          </cell>
          <cell r="D36">
            <v>0.49925586949662437</v>
          </cell>
          <cell r="E36">
            <v>3.610502132200525E-2</v>
          </cell>
          <cell r="F36">
            <v>0.25266486939216454</v>
          </cell>
          <cell r="G36">
            <v>0.21048597878245456</v>
          </cell>
          <cell r="H36">
            <v>-9.5644417633087165E-3</v>
          </cell>
          <cell r="I36">
            <v>-1.7733338280298318E-3</v>
          </cell>
          <cell r="J36">
            <v>-1.1337775591338549E-2</v>
          </cell>
          <cell r="K36">
            <v>0.19914820319111601</v>
          </cell>
          <cell r="L36">
            <v>0.14338670629760353</v>
          </cell>
        </row>
        <row r="37">
          <cell r="A37" t="str">
            <v>2011E</v>
          </cell>
          <cell r="B37">
            <v>1</v>
          </cell>
          <cell r="C37">
            <v>0.48737585326724325</v>
          </cell>
          <cell r="D37">
            <v>0.5126241467327568</v>
          </cell>
          <cell r="E37">
            <v>3.7688602313181239E-2</v>
          </cell>
          <cell r="F37">
            <v>0.25397845183334156</v>
          </cell>
          <cell r="G37">
            <v>0.220957092586234</v>
          </cell>
          <cell r="H37">
            <v>-3.8357451570509467E-3</v>
          </cell>
          <cell r="I37">
            <v>-1.0283960969346675E-3</v>
          </cell>
          <cell r="J37">
            <v>-4.8641412539856144E-3</v>
          </cell>
          <cell r="K37">
            <v>0.2160929513322484</v>
          </cell>
          <cell r="L37">
            <v>0.15990878398586381</v>
          </cell>
        </row>
        <row r="40">
          <cell r="A40" t="str">
            <v>E = Morgan Stanley Research Estimates           A = Actual          Source: Company data, Morgan Stanley Research</v>
          </cell>
        </row>
        <row r="49">
          <cell r="N49" t="str">
            <v>Tyco Healthcare, Quarterly Margin Analysis and Outlook</v>
          </cell>
        </row>
        <row r="50">
          <cell r="N50" t="str">
            <v>($MM)</v>
          </cell>
        </row>
        <row r="51">
          <cell r="O51" t="str">
            <v>Actuals</v>
          </cell>
          <cell r="Q51" t="str">
            <v>Change</v>
          </cell>
          <cell r="S51" t="str">
            <v>Var.</v>
          </cell>
          <cell r="T51">
            <v>2006</v>
          </cell>
          <cell r="V51" t="str">
            <v>2004 Prior</v>
          </cell>
          <cell r="AA51" t="str">
            <v>z_is_2c03</v>
          </cell>
          <cell r="AC51">
            <v>2005</v>
          </cell>
          <cell r="AF51">
            <v>2002</v>
          </cell>
        </row>
        <row r="52">
          <cell r="O52" t="str">
            <v>4Q05</v>
          </cell>
          <cell r="P52" t="str">
            <v>4Q06</v>
          </cell>
          <cell r="Q52" t="str">
            <v>Y/Y</v>
          </cell>
          <cell r="R52" t="str">
            <v>4Q06 Est.</v>
          </cell>
          <cell r="S52" t="str">
            <v xml:space="preserve">From Est. </v>
          </cell>
          <cell r="T52" t="str">
            <v>Est.</v>
          </cell>
          <cell r="U52" t="str">
            <v>Y/Y Chg.</v>
          </cell>
          <cell r="V52" t="str">
            <v>Est.</v>
          </cell>
          <cell r="W52" t="str">
            <v>Y/Y Chg.</v>
          </cell>
          <cell r="X52" t="str">
            <v>Delta</v>
          </cell>
          <cell r="AC52" t="str">
            <v>Act.</v>
          </cell>
          <cell r="AD52" t="str">
            <v>Y/Y Chg.</v>
          </cell>
          <cell r="AF52" t="str">
            <v>Act.</v>
          </cell>
          <cell r="AG52" t="str">
            <v>Y/Y Chg.</v>
          </cell>
        </row>
        <row r="54">
          <cell r="N54" t="str">
            <v>Sales</v>
          </cell>
          <cell r="O54">
            <v>0</v>
          </cell>
          <cell r="P54">
            <v>2481</v>
          </cell>
          <cell r="Q54" t="e">
            <v>#DIV/0!</v>
          </cell>
          <cell r="R54" t="e">
            <v>#REF!</v>
          </cell>
          <cell r="S54" t="e">
            <v>#REF!</v>
          </cell>
          <cell r="T54">
            <v>9647</v>
          </cell>
          <cell r="U54">
            <v>1.1746198217094914E-2</v>
          </cell>
          <cell r="V54" t="e">
            <v>#REF!</v>
          </cell>
          <cell r="W54" t="e">
            <v>#REF!</v>
          </cell>
          <cell r="X54" t="e">
            <v>#REF!</v>
          </cell>
          <cell r="AA54" t="str">
            <v>z_sales_tot</v>
          </cell>
          <cell r="AC54">
            <v>9535</v>
          </cell>
          <cell r="AD54">
            <v>4.6766933801734467E-2</v>
          </cell>
          <cell r="AF54" t="e">
            <v>#REF!</v>
          </cell>
        </row>
        <row r="56">
          <cell r="N56" t="str">
            <v>COGS</v>
          </cell>
          <cell r="O56">
            <v>0</v>
          </cell>
          <cell r="P56">
            <v>1341</v>
          </cell>
          <cell r="Q56" t="e">
            <v>#DIV/0!</v>
          </cell>
          <cell r="R56" t="e">
            <v>#REF!</v>
          </cell>
          <cell r="S56" t="e">
            <v>#REF!</v>
          </cell>
          <cell r="T56">
            <v>5161</v>
          </cell>
          <cell r="U56">
            <v>6.742502585315413E-2</v>
          </cell>
          <cell r="V56" t="e">
            <v>#REF!</v>
          </cell>
          <cell r="W56" t="e">
            <v>#REF!</v>
          </cell>
          <cell r="X56" t="e">
            <v>#REF!</v>
          </cell>
          <cell r="AA56" t="str">
            <v>z_cogs</v>
          </cell>
          <cell r="AC56">
            <v>4835</v>
          </cell>
          <cell r="AD56">
            <v>4.4050960915569037E-2</v>
          </cell>
          <cell r="AF56" t="e">
            <v>#REF!</v>
          </cell>
        </row>
        <row r="57">
          <cell r="N57" t="str">
            <v>Gross Margin</v>
          </cell>
          <cell r="O57" t="e">
            <v>#DIV/0!</v>
          </cell>
          <cell r="P57">
            <v>0.45949214026602181</v>
          </cell>
          <cell r="Q57" t="e">
            <v>#DIV/0!</v>
          </cell>
          <cell r="R57" t="e">
            <v>#REF!</v>
          </cell>
          <cell r="S57" t="e">
            <v>#REF!</v>
          </cell>
          <cell r="T57">
            <v>0.4650150305794547</v>
          </cell>
          <cell r="U57" t="str">
            <v>-280 bp</v>
          </cell>
          <cell r="V57" t="e">
            <v>#REF!</v>
          </cell>
          <cell r="W57" t="e">
            <v>#REF!</v>
          </cell>
          <cell r="AC57">
            <v>0.49292081803880439</v>
          </cell>
          <cell r="AD57" t="e">
            <v>#REF!</v>
          </cell>
          <cell r="AF57" t="e">
            <v>#REF!</v>
          </cell>
        </row>
        <row r="58">
          <cell r="N58" t="str">
            <v>R&amp;D</v>
          </cell>
          <cell r="O58">
            <v>0</v>
          </cell>
          <cell r="P58">
            <v>68</v>
          </cell>
          <cell r="Q58" t="e">
            <v>#DIV/0!</v>
          </cell>
          <cell r="R58" t="e">
            <v>#REF!</v>
          </cell>
          <cell r="S58" t="e">
            <v>#REF!</v>
          </cell>
          <cell r="T58">
            <v>262</v>
          </cell>
          <cell r="U58">
            <v>0.1293103448275863</v>
          </cell>
          <cell r="V58" t="e">
            <v>#REF!</v>
          </cell>
          <cell r="W58" t="e">
            <v>#REF!</v>
          </cell>
          <cell r="X58" t="e">
            <v>#REF!</v>
          </cell>
          <cell r="AA58" t="str">
            <v>z_rnd</v>
          </cell>
          <cell r="AC58">
            <v>232</v>
          </cell>
          <cell r="AD58">
            <v>8.4112149532710179E-2</v>
          </cell>
          <cell r="AF58" t="e">
            <v>#REF!</v>
          </cell>
        </row>
        <row r="59">
          <cell r="N59" t="str">
            <v>% of Sales</v>
          </cell>
          <cell r="O59" t="e">
            <v>#DIV/0!</v>
          </cell>
          <cell r="P59">
            <v>2.7408303103587262E-2</v>
          </cell>
          <cell r="Q59" t="e">
            <v>#DIV/0!</v>
          </cell>
          <cell r="R59" t="e">
            <v>#REF!</v>
          </cell>
          <cell r="S59" t="e">
            <v>#REF!</v>
          </cell>
          <cell r="T59">
            <v>2.7158702187208457E-2</v>
          </cell>
          <cell r="U59" t="str">
            <v>+30 bp</v>
          </cell>
          <cell r="V59" t="e">
            <v>#REF!</v>
          </cell>
          <cell r="W59" t="e">
            <v>#REF!</v>
          </cell>
          <cell r="AC59">
            <v>2.433141059255375E-2</v>
          </cell>
          <cell r="AD59" t="e">
            <v>#REF!</v>
          </cell>
          <cell r="AF59" t="e">
            <v>#REF!</v>
          </cell>
        </row>
        <row r="60">
          <cell r="N60" t="str">
            <v>SG&amp;A</v>
          </cell>
          <cell r="O60">
            <v>0</v>
          </cell>
          <cell r="P60">
            <v>520</v>
          </cell>
          <cell r="Q60" t="e">
            <v>#DIV/0!</v>
          </cell>
          <cell r="R60" t="e">
            <v>#REF!</v>
          </cell>
          <cell r="S60" t="e">
            <v>#REF!</v>
          </cell>
          <cell r="T60">
            <v>2081</v>
          </cell>
          <cell r="U60">
            <v>1.611328125E-2</v>
          </cell>
          <cell r="V60" t="e">
            <v>#REF!</v>
          </cell>
          <cell r="W60" t="e">
            <v>#REF!</v>
          </cell>
          <cell r="X60" t="e">
            <v>#REF!</v>
          </cell>
          <cell r="AA60" t="str">
            <v>z_sga</v>
          </cell>
          <cell r="AC60">
            <v>2048</v>
          </cell>
          <cell r="AD60">
            <v>4.0121889283900369E-2</v>
          </cell>
          <cell r="AF60" t="e">
            <v>#REF!</v>
          </cell>
        </row>
        <row r="61">
          <cell r="N61" t="str">
            <v>% of Sales</v>
          </cell>
          <cell r="O61" t="e">
            <v>#DIV/0!</v>
          </cell>
          <cell r="P61">
            <v>0.20959290608625555</v>
          </cell>
          <cell r="Q61" t="e">
            <v>#DIV/0!</v>
          </cell>
          <cell r="R61" t="e">
            <v>#REF!</v>
          </cell>
          <cell r="S61" t="e">
            <v>#REF!</v>
          </cell>
          <cell r="T61">
            <v>0.21571472996786567</v>
          </cell>
          <cell r="U61" t="str">
            <v>+10 bp</v>
          </cell>
          <cell r="V61" t="e">
            <v>#REF!</v>
          </cell>
          <cell r="W61" t="e">
            <v>#REF!</v>
          </cell>
          <cell r="AC61">
            <v>0.21478762454116412</v>
          </cell>
          <cell r="AD61" t="e">
            <v>#REF!</v>
          </cell>
          <cell r="AF61" t="e">
            <v>#REF!</v>
          </cell>
        </row>
        <row r="62">
          <cell r="N62" t="str">
            <v>Op. Income</v>
          </cell>
          <cell r="O62">
            <v>0</v>
          </cell>
          <cell r="P62">
            <v>552</v>
          </cell>
          <cell r="Q62" t="e">
            <v>#DIV/0!</v>
          </cell>
          <cell r="R62" t="e">
            <v>#REF!</v>
          </cell>
          <cell r="S62" t="e">
            <v>#REF!</v>
          </cell>
          <cell r="T62">
            <v>2143</v>
          </cell>
          <cell r="U62">
            <v>-0.11446280991735537</v>
          </cell>
          <cell r="V62" t="e">
            <v>#REF!</v>
          </cell>
          <cell r="W62" t="e">
            <v>#REF!</v>
          </cell>
          <cell r="X62" t="e">
            <v>#REF!</v>
          </cell>
          <cell r="AA62" t="str">
            <v>z_op</v>
          </cell>
          <cell r="AC62">
            <v>2420</v>
          </cell>
          <cell r="AD62">
            <v>5.4466230936819127E-2</v>
          </cell>
          <cell r="AF62" t="e">
            <v>#REF!</v>
          </cell>
        </row>
        <row r="63">
          <cell r="N63" t="str">
            <v>Op. Margin</v>
          </cell>
          <cell r="O63" t="e">
            <v>#DIV/0!</v>
          </cell>
          <cell r="P63">
            <v>0.22249093107617895</v>
          </cell>
          <cell r="Q63" t="e">
            <v>#DIV/0!</v>
          </cell>
          <cell r="R63" t="e">
            <v>#REF!</v>
          </cell>
          <cell r="S63" t="e">
            <v>#REF!</v>
          </cell>
          <cell r="T63">
            <v>0.22214159842438064</v>
          </cell>
          <cell r="U63" t="str">
            <v>-320 bp</v>
          </cell>
          <cell r="V63" t="e">
            <v>#REF!</v>
          </cell>
          <cell r="W63" t="e">
            <v>#REF!</v>
          </cell>
          <cell r="AC63">
            <v>0.25380178290508654</v>
          </cell>
          <cell r="AD63" t="e">
            <v>#REF!</v>
          </cell>
          <cell r="AF63" t="e">
            <v>#REF!</v>
          </cell>
        </row>
        <row r="64">
          <cell r="N64" t="str">
            <v>Net Interest</v>
          </cell>
          <cell r="O64">
            <v>0</v>
          </cell>
          <cell r="P64">
            <v>-31</v>
          </cell>
          <cell r="Q64" t="e">
            <v>#DIV/0!</v>
          </cell>
          <cell r="R64" t="e">
            <v>#REF!</v>
          </cell>
          <cell r="S64" t="e">
            <v>#REF!</v>
          </cell>
          <cell r="T64">
            <v>-139</v>
          </cell>
          <cell r="U64" t="str">
            <v xml:space="preserve">      --</v>
          </cell>
          <cell r="V64" t="e">
            <v>#REF!</v>
          </cell>
          <cell r="W64" t="e">
            <v>#REF!</v>
          </cell>
          <cell r="X64" t="e">
            <v>#REF!</v>
          </cell>
          <cell r="AA64" t="str">
            <v>z_int</v>
          </cell>
          <cell r="AC64">
            <v>-166</v>
          </cell>
          <cell r="AD64" t="str">
            <v xml:space="preserve">      --</v>
          </cell>
          <cell r="AF64" t="e">
            <v>#REF!</v>
          </cell>
        </row>
        <row r="65">
          <cell r="N65" t="str">
            <v>% of Sales</v>
          </cell>
          <cell r="O65" t="e">
            <v>#DIV/0!</v>
          </cell>
          <cell r="P65">
            <v>-1.2494961708988311E-2</v>
          </cell>
          <cell r="Q65" t="e">
            <v>#DIV/0!</v>
          </cell>
          <cell r="R65" t="e">
            <v>#REF!</v>
          </cell>
          <cell r="S65" t="e">
            <v>#REF!</v>
          </cell>
          <cell r="T65">
            <v>-1.4408624442831969E-2</v>
          </cell>
          <cell r="U65" t="str">
            <v>+30 bp</v>
          </cell>
          <cell r="V65" t="e">
            <v>#REF!</v>
          </cell>
          <cell r="W65" t="e">
            <v>#REF!</v>
          </cell>
          <cell r="AC65">
            <v>-1.740954378605139E-2</v>
          </cell>
          <cell r="AD65" t="e">
            <v>#REF!</v>
          </cell>
          <cell r="AF65" t="e">
            <v>#REF!</v>
          </cell>
        </row>
        <row r="66">
          <cell r="N66" t="str">
            <v>Other</v>
          </cell>
          <cell r="O66">
            <v>0</v>
          </cell>
          <cell r="P66">
            <v>-9</v>
          </cell>
          <cell r="Q66" t="e">
            <v>#DIV/0!</v>
          </cell>
          <cell r="R66" t="e">
            <v>#REF!</v>
          </cell>
          <cell r="S66" t="e">
            <v>#REF!</v>
          </cell>
          <cell r="T66">
            <v>-15</v>
          </cell>
          <cell r="U66" t="str">
            <v xml:space="preserve">      --</v>
          </cell>
          <cell r="V66" t="e">
            <v>#REF!</v>
          </cell>
          <cell r="W66" t="e">
            <v>#REF!</v>
          </cell>
          <cell r="X66" t="e">
            <v>#REF!</v>
          </cell>
          <cell r="AA66" t="str">
            <v>z_other</v>
          </cell>
          <cell r="AC66">
            <v>-248</v>
          </cell>
          <cell r="AD66" t="str">
            <v xml:space="preserve">      --</v>
          </cell>
          <cell r="AF66" t="e">
            <v>#REF!</v>
          </cell>
        </row>
        <row r="67">
          <cell r="N67" t="str">
            <v>% of Sales</v>
          </cell>
          <cell r="O67" t="e">
            <v>#DIV/0!</v>
          </cell>
          <cell r="P67">
            <v>-3.6275695284159614E-3</v>
          </cell>
          <cell r="Q67" t="e">
            <v>#DIV/0!</v>
          </cell>
          <cell r="R67" t="e">
            <v>#REF!</v>
          </cell>
          <cell r="S67" t="e">
            <v>#REF!</v>
          </cell>
          <cell r="T67">
            <v>-1.5548875298020111E-3</v>
          </cell>
          <cell r="U67" t="str">
            <v>+240 bp</v>
          </cell>
          <cell r="V67" t="e">
            <v>#REF!</v>
          </cell>
          <cell r="W67" t="e">
            <v>#REF!</v>
          </cell>
          <cell r="AC67">
            <v>-2.6009438909281594E-2</v>
          </cell>
          <cell r="AD67" t="e">
            <v>#REF!</v>
          </cell>
          <cell r="AF67" t="e">
            <v>#REF!</v>
          </cell>
        </row>
        <row r="68">
          <cell r="N68" t="str">
            <v>Non-op. Income</v>
          </cell>
          <cell r="O68">
            <v>0</v>
          </cell>
          <cell r="P68">
            <v>-40</v>
          </cell>
          <cell r="Q68" t="e">
            <v>#DIV/0!</v>
          </cell>
          <cell r="R68" t="e">
            <v>#REF!</v>
          </cell>
          <cell r="S68" t="e">
            <v>#REF!</v>
          </cell>
          <cell r="T68">
            <v>-154</v>
          </cell>
          <cell r="U68" t="str">
            <v xml:space="preserve">      --</v>
          </cell>
          <cell r="V68" t="e">
            <v>#REF!</v>
          </cell>
          <cell r="W68" t="e">
            <v>#REF!</v>
          </cell>
          <cell r="X68" t="e">
            <v>#REF!</v>
          </cell>
          <cell r="AA68" t="str">
            <v>z_tot_nonop</v>
          </cell>
          <cell r="AC68">
            <v>-414</v>
          </cell>
          <cell r="AD68" t="str">
            <v xml:space="preserve">      --</v>
          </cell>
          <cell r="AF68" t="e">
            <v>#REF!</v>
          </cell>
        </row>
        <row r="69">
          <cell r="N69" t="str">
            <v>% of Sales</v>
          </cell>
          <cell r="O69" t="e">
            <v>#DIV/0!</v>
          </cell>
          <cell r="P69">
            <v>-1.6122531237404272E-2</v>
          </cell>
          <cell r="Q69" t="e">
            <v>#DIV/0!</v>
          </cell>
          <cell r="R69" t="e">
            <v>#REF!</v>
          </cell>
          <cell r="S69" t="e">
            <v>#REF!</v>
          </cell>
          <cell r="T69">
            <v>-1.596351197263398E-2</v>
          </cell>
          <cell r="U69" t="str">
            <v>+270 bp</v>
          </cell>
          <cell r="V69" t="e">
            <v>#REF!</v>
          </cell>
          <cell r="W69" t="e">
            <v>#REF!</v>
          </cell>
          <cell r="AC69">
            <v>-4.341898269533298E-2</v>
          </cell>
          <cell r="AD69" t="e">
            <v>#REF!</v>
          </cell>
          <cell r="AF69" t="e">
            <v>#REF!</v>
          </cell>
        </row>
        <row r="70">
          <cell r="N70" t="str">
            <v>Pretax Income</v>
          </cell>
          <cell r="O70">
            <v>0</v>
          </cell>
          <cell r="P70">
            <v>512</v>
          </cell>
          <cell r="Q70" t="e">
            <v>#DIV/0!</v>
          </cell>
          <cell r="R70" t="e">
            <v>#REF!</v>
          </cell>
          <cell r="S70" t="e">
            <v>#REF!</v>
          </cell>
          <cell r="T70">
            <v>1989</v>
          </cell>
          <cell r="U70">
            <v>-8.4745762711864406E-3</v>
          </cell>
          <cell r="V70" t="e">
            <v>#REF!</v>
          </cell>
          <cell r="W70" t="e">
            <v>#REF!</v>
          </cell>
          <cell r="X70" t="e">
            <v>#REF!</v>
          </cell>
          <cell r="AA70" t="str">
            <v>z_pretax</v>
          </cell>
          <cell r="AC70">
            <v>2006</v>
          </cell>
          <cell r="AD70">
            <v>-7.9129574678535874E-3</v>
          </cell>
          <cell r="AF70" t="e">
            <v>#REF!</v>
          </cell>
        </row>
        <row r="71">
          <cell r="N71" t="str">
            <v>% of Sales</v>
          </cell>
          <cell r="O71" t="e">
            <v>#DIV/0!</v>
          </cell>
          <cell r="P71">
            <v>0.2063683998387747</v>
          </cell>
          <cell r="Q71" t="e">
            <v>#DIV/0!</v>
          </cell>
          <cell r="R71" t="e">
            <v>#REF!</v>
          </cell>
          <cell r="S71" t="e">
            <v>#REF!</v>
          </cell>
          <cell r="T71">
            <v>0.20617808645174665</v>
          </cell>
          <cell r="U71" t="str">
            <v>-40 bp</v>
          </cell>
          <cell r="V71" t="e">
            <v>#REF!</v>
          </cell>
          <cell r="W71" t="e">
            <v>#REF!</v>
          </cell>
          <cell r="AC71">
            <v>0.21038280020975353</v>
          </cell>
          <cell r="AD71" t="e">
            <v>#REF!</v>
          </cell>
          <cell r="AF71" t="e">
            <v>#REF!</v>
          </cell>
        </row>
        <row r="72">
          <cell r="N72" t="str">
            <v>Net Income</v>
          </cell>
          <cell r="O72">
            <v>0</v>
          </cell>
          <cell r="P72">
            <v>393</v>
          </cell>
          <cell r="Q72" t="e">
            <v>#DIV/0!</v>
          </cell>
          <cell r="R72" t="e">
            <v>#REF!</v>
          </cell>
          <cell r="S72" t="e">
            <v>#REF!</v>
          </cell>
          <cell r="T72">
            <v>1495</v>
          </cell>
          <cell r="U72">
            <v>6.3489240618886722E-2</v>
          </cell>
          <cell r="V72" t="e">
            <v>#REF!</v>
          </cell>
          <cell r="W72" t="e">
            <v>#REF!</v>
          </cell>
          <cell r="X72" t="e">
            <v>#REF!</v>
          </cell>
          <cell r="AA72" t="str">
            <v>z_netinc</v>
          </cell>
          <cell r="AC72">
            <v>1405.75</v>
          </cell>
          <cell r="AD72">
            <v>-1.7473353136466918E-2</v>
          </cell>
          <cell r="AF72" t="e">
            <v>#REF!</v>
          </cell>
        </row>
        <row r="73">
          <cell r="N73" t="str">
            <v>% of Sales</v>
          </cell>
          <cell r="O73" t="e">
            <v>#DIV/0!</v>
          </cell>
          <cell r="P73">
            <v>0.15840386940749698</v>
          </cell>
          <cell r="Q73" t="e">
            <v>#DIV/0!</v>
          </cell>
          <cell r="R73" t="e">
            <v>#REF!</v>
          </cell>
          <cell r="S73" t="e">
            <v>#REF!</v>
          </cell>
          <cell r="T73">
            <v>0.15497045713693375</v>
          </cell>
          <cell r="U73" t="str">
            <v>+80 bp</v>
          </cell>
          <cell r="V73" t="e">
            <v>#REF!</v>
          </cell>
          <cell r="W73" t="e">
            <v>#REF!</v>
          </cell>
          <cell r="AC73">
            <v>0.14743051914001049</v>
          </cell>
          <cell r="AD73" t="e">
            <v>#REF!</v>
          </cell>
          <cell r="AF73" t="e">
            <v>#REF!</v>
          </cell>
        </row>
        <row r="74">
          <cell r="N74" t="str">
            <v>EPS</v>
          </cell>
          <cell r="O74">
            <v>0</v>
          </cell>
          <cell r="P74">
            <v>0.7751479289940828</v>
          </cell>
          <cell r="Q74" t="e">
            <v>#DIV/0!</v>
          </cell>
          <cell r="R74" t="e">
            <v>#REF!</v>
          </cell>
          <cell r="S74" t="e">
            <v>#REF!</v>
          </cell>
          <cell r="T74">
            <v>2.9487179487179489</v>
          </cell>
          <cell r="U74" t="str">
            <v xml:space="preserve">      --</v>
          </cell>
          <cell r="V74" t="e">
            <v>#REF!</v>
          </cell>
          <cell r="W74" t="e">
            <v>#REF!</v>
          </cell>
          <cell r="X74" t="e">
            <v>#REF!</v>
          </cell>
          <cell r="AA74" t="str">
            <v>z_eps</v>
          </cell>
          <cell r="AC74" t="str">
            <v>NM</v>
          </cell>
          <cell r="AD74" t="str">
            <v xml:space="preserve">      --</v>
          </cell>
          <cell r="AF74" t="e">
            <v>#REF!</v>
          </cell>
        </row>
        <row r="75">
          <cell r="N75" t="str">
            <v>FD Shares</v>
          </cell>
          <cell r="O75">
            <v>0</v>
          </cell>
          <cell r="P75">
            <v>507</v>
          </cell>
          <cell r="Q75" t="e">
            <v>#DIV/0!</v>
          </cell>
          <cell r="R75" t="e">
            <v>#REF!</v>
          </cell>
          <cell r="S75" t="e">
            <v>#REF!</v>
          </cell>
          <cell r="T75">
            <v>507</v>
          </cell>
          <cell r="U75" t="str">
            <v xml:space="preserve">      --</v>
          </cell>
          <cell r="V75" t="e">
            <v>#REF!</v>
          </cell>
          <cell r="W75" t="e">
            <v>#REF!</v>
          </cell>
          <cell r="X75" t="e">
            <v>#REF!</v>
          </cell>
          <cell r="AA75" t="str">
            <v>z_fdshares</v>
          </cell>
          <cell r="AC75" t="str">
            <v>NM</v>
          </cell>
          <cell r="AD75" t="str">
            <v xml:space="preserve">      --</v>
          </cell>
          <cell r="AF75" t="e">
            <v>#REF!</v>
          </cell>
        </row>
        <row r="76">
          <cell r="N76" t="str">
            <v>bp = basis points</v>
          </cell>
        </row>
        <row r="77">
          <cell r="N77" t="str">
            <v>Source: Company reports, Morgan Stanley Equity Research</v>
          </cell>
        </row>
      </sheetData>
      <sheetData sheetId="4">
        <row r="1">
          <cell r="B1" t="str">
            <v>Exhibit 5</v>
          </cell>
        </row>
        <row r="2">
          <cell r="B2" t="str">
            <v>Covidien</v>
          </cell>
        </row>
        <row r="3">
          <cell r="B3" t="str">
            <v>Cash Flow Analysis 2004-2011E</v>
          </cell>
        </row>
        <row r="4">
          <cell r="C4" t="str">
            <v>z_cf_fy04</v>
          </cell>
          <cell r="D4" t="str">
            <v>z_cf_fy05</v>
          </cell>
          <cell r="E4" t="str">
            <v>z_cf_fy06</v>
          </cell>
          <cell r="F4" t="str">
            <v>z_cf_fy07</v>
          </cell>
          <cell r="G4" t="str">
            <v>z_cf_fy08</v>
          </cell>
          <cell r="H4" t="str">
            <v>z_cf_fy09</v>
          </cell>
          <cell r="I4" t="str">
            <v>z_cf_fy10</v>
          </cell>
          <cell r="J4" t="str">
            <v>z_cf_fy11</v>
          </cell>
          <cell r="K4" t="str">
            <v>z_cf_fy12</v>
          </cell>
        </row>
        <row r="5">
          <cell r="C5">
            <v>38352</v>
          </cell>
          <cell r="D5">
            <v>38717</v>
          </cell>
          <cell r="E5">
            <v>39082</v>
          </cell>
          <cell r="F5">
            <v>39447</v>
          </cell>
          <cell r="G5">
            <v>39813</v>
          </cell>
          <cell r="H5">
            <v>40178</v>
          </cell>
          <cell r="I5">
            <v>40543</v>
          </cell>
          <cell r="J5">
            <v>40908</v>
          </cell>
          <cell r="K5">
            <v>40908</v>
          </cell>
        </row>
        <row r="6">
          <cell r="B6" t="str">
            <v>($ Millions Except Per Share)</v>
          </cell>
        </row>
        <row r="7">
          <cell r="C7" t="str">
            <v xml:space="preserve"> 2004</v>
          </cell>
          <cell r="D7" t="str">
            <v xml:space="preserve"> 2005</v>
          </cell>
          <cell r="E7" t="str">
            <v xml:space="preserve"> 2006A</v>
          </cell>
          <cell r="F7" t="str">
            <v xml:space="preserve"> 2007E</v>
          </cell>
          <cell r="G7" t="str">
            <v>2008E</v>
          </cell>
          <cell r="H7" t="str">
            <v>2009E</v>
          </cell>
          <cell r="I7" t="str">
            <v>2010E</v>
          </cell>
          <cell r="J7" t="str">
            <v>2011E</v>
          </cell>
          <cell r="K7" t="str">
            <v>2012E</v>
          </cell>
        </row>
        <row r="9">
          <cell r="B9" t="str">
            <v>From Operating Activity</v>
          </cell>
        </row>
        <row r="10">
          <cell r="A10" t="str">
            <v>z_cf_net_income</v>
          </cell>
          <cell r="B10" t="str">
            <v>GAAP Net Income</v>
          </cell>
          <cell r="C10">
            <v>1401</v>
          </cell>
          <cell r="D10">
            <v>1035</v>
          </cell>
          <cell r="E10">
            <v>1155</v>
          </cell>
          <cell r="F10">
            <v>100.79005064404873</v>
          </cell>
          <cell r="G10">
            <v>1276.3566294338334</v>
          </cell>
          <cell r="H10">
            <v>1439.5219349148838</v>
          </cell>
          <cell r="I10">
            <v>1617.1428529833629</v>
          </cell>
          <cell r="J10">
            <v>1865.9205471024566</v>
          </cell>
          <cell r="K10">
            <v>1865.9205471024566</v>
          </cell>
        </row>
        <row r="11">
          <cell r="B11" t="str">
            <v>Loss from discontinued operations, net of taxes</v>
          </cell>
          <cell r="C11">
            <v>4</v>
          </cell>
          <cell r="D11">
            <v>158</v>
          </cell>
          <cell r="E11">
            <v>315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 t="str">
            <v>Purchased IPR&amp;D</v>
          </cell>
          <cell r="C12">
            <v>0</v>
          </cell>
          <cell r="D12">
            <v>0</v>
          </cell>
          <cell r="E12">
            <v>63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(Gain) loss on divestitures, net</v>
          </cell>
          <cell r="C13">
            <v>4</v>
          </cell>
          <cell r="D13">
            <v>5</v>
          </cell>
          <cell r="E13">
            <v>-48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z_cf_dna</v>
          </cell>
          <cell r="B14" t="str">
            <v>Depreciation and Amortization</v>
          </cell>
          <cell r="C14">
            <v>318</v>
          </cell>
          <cell r="D14">
            <v>320</v>
          </cell>
          <cell r="E14">
            <v>333</v>
          </cell>
          <cell r="F14">
            <v>370.80399999999997</v>
          </cell>
          <cell r="G14">
            <v>388.15</v>
          </cell>
          <cell r="H14">
            <v>437.57100000000003</v>
          </cell>
          <cell r="I14">
            <v>491.93400000000003</v>
          </cell>
          <cell r="J14">
            <v>551.73299999999995</v>
          </cell>
          <cell r="K14">
            <v>617.51199999999994</v>
          </cell>
        </row>
        <row r="15">
          <cell r="A15" t="str">
            <v>z_cf_depr</v>
          </cell>
          <cell r="B15" t="str">
            <v>Depreciation</v>
          </cell>
          <cell r="C15">
            <v>260</v>
          </cell>
          <cell r="D15">
            <v>263</v>
          </cell>
          <cell r="E15">
            <v>269</v>
          </cell>
          <cell r="F15">
            <v>306.80399999999997</v>
          </cell>
          <cell r="G15">
            <v>324.14999999999998</v>
          </cell>
          <cell r="H15">
            <v>373.57100000000003</v>
          </cell>
          <cell r="I15">
            <v>427.93400000000003</v>
          </cell>
          <cell r="J15">
            <v>487.733</v>
          </cell>
          <cell r="K15">
            <v>553.51199999999994</v>
          </cell>
        </row>
        <row r="16">
          <cell r="A16" t="str">
            <v>z_cf_amort</v>
          </cell>
          <cell r="B16" t="str">
            <v>Amortization</v>
          </cell>
          <cell r="C16">
            <v>58</v>
          </cell>
          <cell r="D16">
            <v>57</v>
          </cell>
          <cell r="E16">
            <v>64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64</v>
          </cell>
          <cell r="K16">
            <v>64</v>
          </cell>
        </row>
        <row r="17">
          <cell r="B17" t="str">
            <v>Stock Based Compensation</v>
          </cell>
          <cell r="C17">
            <v>20</v>
          </cell>
          <cell r="D17">
            <v>23</v>
          </cell>
          <cell r="E17">
            <v>60</v>
          </cell>
          <cell r="F17">
            <v>66</v>
          </cell>
          <cell r="G17">
            <v>72.599999999999994</v>
          </cell>
          <cell r="H17">
            <v>79.86</v>
          </cell>
          <cell r="I17">
            <v>87.846000000000018</v>
          </cell>
          <cell r="J17">
            <v>96.63060000000003</v>
          </cell>
          <cell r="K17">
            <v>106.29366000000005</v>
          </cell>
        </row>
        <row r="18">
          <cell r="B18" t="str">
            <v>Deferred income taxes</v>
          </cell>
          <cell r="C18">
            <v>256</v>
          </cell>
          <cell r="D18">
            <v>60</v>
          </cell>
          <cell r="E18">
            <v>321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Provision for losses on A/R and inventory</v>
          </cell>
          <cell r="C19">
            <v>62</v>
          </cell>
          <cell r="D19">
            <v>41</v>
          </cell>
          <cell r="E19">
            <v>48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Allocated loss on retirement of debt</v>
          </cell>
          <cell r="C20">
            <v>68</v>
          </cell>
          <cell r="D20">
            <v>243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Other non-cash items</v>
          </cell>
          <cell r="C21">
            <v>4</v>
          </cell>
          <cell r="D21">
            <v>22</v>
          </cell>
          <cell r="E21">
            <v>33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Class action lawsuit - add back of deferred litigation fees</v>
          </cell>
          <cell r="C22">
            <v>0</v>
          </cell>
          <cell r="D22">
            <v>0</v>
          </cell>
          <cell r="E22">
            <v>0</v>
          </cell>
          <cell r="F22">
            <v>1249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Class action lawsuit - payment of litigation fees to escrow</v>
          </cell>
          <cell r="C23">
            <v>0</v>
          </cell>
          <cell r="D23">
            <v>0</v>
          </cell>
          <cell r="E23">
            <v>0</v>
          </cell>
          <cell r="F23">
            <v>-1249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z_cf_wc</v>
          </cell>
          <cell r="B24" t="str">
            <v>Chg. in Working Cap.</v>
          </cell>
          <cell r="C24">
            <v>-480</v>
          </cell>
          <cell r="D24">
            <v>305</v>
          </cell>
          <cell r="E24">
            <v>-945</v>
          </cell>
          <cell r="F24">
            <v>-127.37029649977535</v>
          </cell>
          <cell r="G24">
            <v>-74.75669708199429</v>
          </cell>
          <cell r="H24">
            <v>-42.456964706376937</v>
          </cell>
          <cell r="I24">
            <v>-41.247421558243644</v>
          </cell>
          <cell r="J24">
            <v>-45.747184624892043</v>
          </cell>
          <cell r="K24">
            <v>-44.059581741501404</v>
          </cell>
        </row>
        <row r="25">
          <cell r="B25" t="str">
            <v>accounts receivable</v>
          </cell>
          <cell r="C25">
            <v>-246</v>
          </cell>
          <cell r="D25">
            <v>-29</v>
          </cell>
          <cell r="E25">
            <v>10</v>
          </cell>
          <cell r="F25">
            <v>-102.12377768563624</v>
          </cell>
          <cell r="G25">
            <v>-75.973104151549705</v>
          </cell>
          <cell r="H25">
            <v>-52.053191037049373</v>
          </cell>
          <cell r="I25">
            <v>-55.621657005780662</v>
          </cell>
          <cell r="J25">
            <v>-63.27946032228283</v>
          </cell>
          <cell r="K25">
            <v>-56.731535706069053</v>
          </cell>
        </row>
        <row r="26">
          <cell r="B26" t="str">
            <v>decrease in sale of A/R</v>
          </cell>
          <cell r="C26">
            <v>-112</v>
          </cell>
          <cell r="D26">
            <v>-9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inventories</v>
          </cell>
          <cell r="C27">
            <v>-89</v>
          </cell>
          <cell r="D27">
            <v>-51</v>
          </cell>
          <cell r="E27">
            <v>-212</v>
          </cell>
          <cell r="F27">
            <v>-83</v>
          </cell>
          <cell r="G27">
            <v>-46.744999999999891</v>
          </cell>
          <cell r="H27">
            <v>-16.616940000000341</v>
          </cell>
          <cell r="I27">
            <v>-10.510214550000001</v>
          </cell>
          <cell r="J27">
            <v>-9.8831050818500898</v>
          </cell>
          <cell r="K27">
            <v>-14.217552596318455</v>
          </cell>
        </row>
        <row r="28">
          <cell r="B28" t="str">
            <v xml:space="preserve">accounts payable </v>
          </cell>
          <cell r="C28">
            <v>42</v>
          </cell>
          <cell r="D28">
            <v>7</v>
          </cell>
          <cell r="E28">
            <v>-25</v>
          </cell>
          <cell r="F28">
            <v>28.225000000000001</v>
          </cell>
          <cell r="G28">
            <v>20.16599999999994</v>
          </cell>
          <cell r="H28">
            <v>7.1689999999999827</v>
          </cell>
          <cell r="I28">
            <v>4.5340000000001055</v>
          </cell>
          <cell r="J28">
            <v>4.2639999999998963</v>
          </cell>
          <cell r="K28">
            <v>6.1330000000000382</v>
          </cell>
        </row>
        <row r="29">
          <cell r="B29" t="str">
            <v>income taxes payable</v>
          </cell>
          <cell r="C29">
            <v>48</v>
          </cell>
          <cell r="D29">
            <v>95</v>
          </cell>
          <cell r="E29">
            <v>-263</v>
          </cell>
          <cell r="F29">
            <v>4.8010000000000019</v>
          </cell>
          <cell r="G29">
            <v>4.5189999999999912</v>
          </cell>
          <cell r="H29">
            <v>3.0960000000000036</v>
          </cell>
          <cell r="I29">
            <v>3.3089999999999975</v>
          </cell>
          <cell r="J29">
            <v>3.76400000000001</v>
          </cell>
          <cell r="K29">
            <v>3.375</v>
          </cell>
        </row>
        <row r="30">
          <cell r="B30" t="str">
            <v>accrued and other liabilities</v>
          </cell>
          <cell r="C30">
            <v>-123</v>
          </cell>
          <cell r="D30">
            <v>256</v>
          </cell>
          <cell r="E30">
            <v>-376</v>
          </cell>
          <cell r="F30">
            <v>41.86607349435053</v>
          </cell>
          <cell r="G30">
            <v>39.409707370166984</v>
          </cell>
          <cell r="H30">
            <v>27.001943479630995</v>
          </cell>
          <cell r="I30">
            <v>28.853010229455776</v>
          </cell>
          <cell r="J30">
            <v>32.825117036582014</v>
          </cell>
          <cell r="K30">
            <v>29.428755548305617</v>
          </cell>
        </row>
        <row r="31">
          <cell r="B31" t="str">
            <v>other</v>
          </cell>
          <cell r="C31">
            <v>0</v>
          </cell>
          <cell r="D31">
            <v>36</v>
          </cell>
          <cell r="E31">
            <v>-79</v>
          </cell>
          <cell r="F31">
            <v>-17.138592308489649</v>
          </cell>
          <cell r="G31">
            <v>-16.133300300611609</v>
          </cell>
          <cell r="H31">
            <v>-11.053777148958204</v>
          </cell>
          <cell r="I31">
            <v>-11.811560231918861</v>
          </cell>
          <cell r="J31">
            <v>-13.437736257341044</v>
          </cell>
          <cell r="K31">
            <v>-12.04724898741955</v>
          </cell>
        </row>
        <row r="32">
          <cell r="A32" t="str">
            <v>z_cf_ocf</v>
          </cell>
          <cell r="B32" t="str">
            <v xml:space="preserve"> Net From Operations</v>
          </cell>
          <cell r="C32">
            <v>1657</v>
          </cell>
          <cell r="D32">
            <v>2212</v>
          </cell>
          <cell r="E32">
            <v>1335</v>
          </cell>
          <cell r="F32">
            <v>410.22375414427336</v>
          </cell>
          <cell r="G32">
            <v>1662.3499323518392</v>
          </cell>
          <cell r="H32">
            <v>1914.4959702085068</v>
          </cell>
          <cell r="I32">
            <v>2155.6754314251193</v>
          </cell>
          <cell r="J32">
            <v>2468.5369624775644</v>
          </cell>
          <cell r="K32">
            <v>2545.6666253609555</v>
          </cell>
        </row>
        <row r="33">
          <cell r="L33">
            <v>3.1245091345919906E-2</v>
          </cell>
        </row>
        <row r="34">
          <cell r="B34" t="str">
            <v>Net cash (used in) provided by discontinued operating activities</v>
          </cell>
          <cell r="C34">
            <v>109</v>
          </cell>
          <cell r="D34">
            <v>172</v>
          </cell>
          <cell r="E34">
            <v>-131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6">
          <cell r="B36" t="str">
            <v>From Investing Activity</v>
          </cell>
        </row>
        <row r="37">
          <cell r="A37" t="str">
            <v>z_cf_capex</v>
          </cell>
          <cell r="B37" t="str">
            <v>Capital Expenditures</v>
          </cell>
          <cell r="C37">
            <v>-251</v>
          </cell>
          <cell r="D37">
            <v>-331</v>
          </cell>
          <cell r="E37">
            <v>-432</v>
          </cell>
          <cell r="F37">
            <v>-449.28</v>
          </cell>
          <cell r="G37">
            <v>-449.28</v>
          </cell>
          <cell r="H37">
            <v>-494.20800000000008</v>
          </cell>
          <cell r="I37">
            <v>-543.62880000000018</v>
          </cell>
          <cell r="J37">
            <v>-597.9916800000002</v>
          </cell>
          <cell r="K37">
            <v>-657.79084800000032</v>
          </cell>
        </row>
        <row r="38">
          <cell r="B38" t="str">
            <v>Acquisitions, net of cash</v>
          </cell>
          <cell r="C38">
            <v>0</v>
          </cell>
          <cell r="D38">
            <v>-66</v>
          </cell>
          <cell r="E38">
            <v>-382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Divestitures, net of cash</v>
          </cell>
          <cell r="C39">
            <v>3</v>
          </cell>
          <cell r="D39">
            <v>4</v>
          </cell>
          <cell r="E39">
            <v>74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Increases in restricted cash</v>
          </cell>
          <cell r="C40">
            <v>-8</v>
          </cell>
          <cell r="D40">
            <v>0</v>
          </cell>
          <cell r="E40">
            <v>-32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Other</v>
          </cell>
          <cell r="C41">
            <v>2</v>
          </cell>
          <cell r="D41">
            <v>14</v>
          </cell>
          <cell r="E41">
            <v>-8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z_cf_icf</v>
          </cell>
          <cell r="B42" t="str">
            <v xml:space="preserve"> Net from Investing</v>
          </cell>
          <cell r="C42">
            <v>-254</v>
          </cell>
          <cell r="D42">
            <v>-379</v>
          </cell>
          <cell r="E42">
            <v>-780</v>
          </cell>
          <cell r="F42">
            <v>-449.28</v>
          </cell>
          <cell r="G42">
            <v>-449.28</v>
          </cell>
          <cell r="H42">
            <v>-494.20800000000008</v>
          </cell>
          <cell r="I42">
            <v>-543.62880000000018</v>
          </cell>
          <cell r="J42">
            <v>-597.9916800000002</v>
          </cell>
          <cell r="K42">
            <v>-657.79084800000032</v>
          </cell>
        </row>
        <row r="44">
          <cell r="B44" t="str">
            <v>Net cash (used in) provided by discontinued investing activities</v>
          </cell>
          <cell r="C44">
            <v>-30</v>
          </cell>
          <cell r="D44">
            <v>-29</v>
          </cell>
          <cell r="E44">
            <v>856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6">
          <cell r="B46" t="str">
            <v>From Financing Activity</v>
          </cell>
        </row>
        <row r="47">
          <cell r="B47" t="str">
            <v>Change in Total Debt (c )</v>
          </cell>
          <cell r="C47">
            <v>-1137</v>
          </cell>
          <cell r="D47">
            <v>-1385</v>
          </cell>
          <cell r="E47">
            <v>-581</v>
          </cell>
          <cell r="F47">
            <v>2010</v>
          </cell>
          <cell r="G47">
            <v>-500</v>
          </cell>
          <cell r="H47">
            <v>-500</v>
          </cell>
          <cell r="I47">
            <v>-500</v>
          </cell>
          <cell r="J47">
            <v>-600</v>
          </cell>
          <cell r="K47">
            <v>-600</v>
          </cell>
        </row>
        <row r="48">
          <cell r="B48" t="str">
            <v>Proceeds from short-term debt</v>
          </cell>
          <cell r="C48">
            <v>0</v>
          </cell>
          <cell r="D48">
            <v>0</v>
          </cell>
          <cell r="E48">
            <v>0</v>
          </cell>
          <cell r="F48">
            <v>4250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Retirement of short-term debt</v>
          </cell>
          <cell r="C49">
            <v>0</v>
          </cell>
          <cell r="D49">
            <v>0</v>
          </cell>
          <cell r="E49">
            <v>0</v>
          </cell>
          <cell r="F49">
            <v>-140</v>
          </cell>
          <cell r="G49">
            <v>-500</v>
          </cell>
          <cell r="H49">
            <v>-500</v>
          </cell>
          <cell r="I49">
            <v>-500</v>
          </cell>
          <cell r="J49">
            <v>-500</v>
          </cell>
          <cell r="K49">
            <v>-500</v>
          </cell>
        </row>
        <row r="50">
          <cell r="B50" t="str">
            <v>Net change in short-term debt</v>
          </cell>
          <cell r="C50">
            <v>0</v>
          </cell>
          <cell r="D50">
            <v>0</v>
          </cell>
          <cell r="E50">
            <v>0</v>
          </cell>
          <cell r="F50">
            <v>4110</v>
          </cell>
          <cell r="G50">
            <v>-500</v>
          </cell>
          <cell r="H50">
            <v>-500</v>
          </cell>
          <cell r="I50">
            <v>-500</v>
          </cell>
          <cell r="J50">
            <v>-500</v>
          </cell>
          <cell r="K50">
            <v>-500</v>
          </cell>
        </row>
        <row r="51">
          <cell r="B51" t="str">
            <v>Proceeds from long-term debt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Retirement of long-term debt</v>
          </cell>
          <cell r="C52">
            <v>-114</v>
          </cell>
          <cell r="D52">
            <v>-244</v>
          </cell>
          <cell r="E52">
            <v>-33</v>
          </cell>
          <cell r="F52">
            <v>-2100</v>
          </cell>
          <cell r="G52">
            <v>0</v>
          </cell>
          <cell r="H52">
            <v>0</v>
          </cell>
          <cell r="I52">
            <v>0</v>
          </cell>
          <cell r="J52">
            <v>-100</v>
          </cell>
          <cell r="K52">
            <v>-100</v>
          </cell>
        </row>
        <row r="53">
          <cell r="B53" t="str">
            <v>Net change in long-term debt</v>
          </cell>
          <cell r="C53">
            <v>-114</v>
          </cell>
          <cell r="D53">
            <v>-244</v>
          </cell>
          <cell r="E53">
            <v>-33</v>
          </cell>
          <cell r="F53">
            <v>-2100</v>
          </cell>
          <cell r="G53">
            <v>0</v>
          </cell>
          <cell r="H53">
            <v>0</v>
          </cell>
          <cell r="I53">
            <v>0</v>
          </cell>
          <cell r="J53">
            <v>-100</v>
          </cell>
          <cell r="K53">
            <v>-100</v>
          </cell>
        </row>
        <row r="54">
          <cell r="B54" t="str">
            <v>Allocated debt activity</v>
          </cell>
          <cell r="C54">
            <v>-1023</v>
          </cell>
          <cell r="D54">
            <v>-1141</v>
          </cell>
          <cell r="E54">
            <v>-548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Change in Equity, Net of Tax Benefit</v>
          </cell>
          <cell r="C55">
            <v>0</v>
          </cell>
          <cell r="D55">
            <v>0</v>
          </cell>
          <cell r="E55">
            <v>0</v>
          </cell>
          <cell r="F55">
            <v>66.957831458445924</v>
          </cell>
          <cell r="G55">
            <v>-30.778217563571019</v>
          </cell>
          <cell r="H55">
            <v>-30.878000778428401</v>
          </cell>
          <cell r="I55">
            <v>-30.945391371892633</v>
          </cell>
          <cell r="J55">
            <v>-30.982283443529802</v>
          </cell>
          <cell r="K55">
            <v>-30.99048302869479</v>
          </cell>
        </row>
        <row r="56">
          <cell r="B56" t="str">
            <v xml:space="preserve">   Repurchase of common stock</v>
          </cell>
          <cell r="C56">
            <v>0</v>
          </cell>
          <cell r="D56">
            <v>0</v>
          </cell>
          <cell r="E56">
            <v>0</v>
          </cell>
          <cell r="F56">
            <v>-76.89620961765003</v>
          </cell>
          <cell r="G56">
            <v>-73.862924301040664</v>
          </cell>
          <cell r="H56">
            <v>-72.263167200881128</v>
          </cell>
          <cell r="I56">
            <v>-70.698058373907756</v>
          </cell>
          <cell r="J56">
            <v>-69.166847391924478</v>
          </cell>
          <cell r="K56">
            <v>-67.668800079853412</v>
          </cell>
        </row>
        <row r="57">
          <cell r="B57" t="str">
            <v xml:space="preserve">   Proceeds from the exercise of stock options</v>
          </cell>
          <cell r="C57">
            <v>0</v>
          </cell>
          <cell r="D57">
            <v>0</v>
          </cell>
          <cell r="E57">
            <v>0</v>
          </cell>
          <cell r="F57">
            <v>44.85404107609596</v>
          </cell>
          <cell r="G57">
            <v>43.084706737469645</v>
          </cell>
          <cell r="H57">
            <v>41.385166422452727</v>
          </cell>
          <cell r="I57">
            <v>39.752667002015123</v>
          </cell>
          <cell r="J57">
            <v>38.184563948394675</v>
          </cell>
          <cell r="K57">
            <v>36.678317051158622</v>
          </cell>
        </row>
        <row r="58">
          <cell r="B58" t="str">
            <v xml:space="preserve">   Proceeds from issuance of common stock</v>
          </cell>
          <cell r="C58">
            <v>0</v>
          </cell>
          <cell r="D58">
            <v>0</v>
          </cell>
          <cell r="E58">
            <v>0</v>
          </cell>
          <cell r="F58">
            <v>99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B59" t="str">
            <v>Tax benefit from options exercise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Change in parent company investment</v>
          </cell>
          <cell r="C60">
            <v>-379</v>
          </cell>
          <cell r="D60">
            <v>-508</v>
          </cell>
          <cell r="E60">
            <v>-601</v>
          </cell>
          <cell r="F60">
            <v>-1350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>Transfers from discontinued operations</v>
          </cell>
          <cell r="C61">
            <v>71</v>
          </cell>
          <cell r="D61">
            <v>49</v>
          </cell>
          <cell r="E61">
            <v>634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B62" t="str">
            <v>Other</v>
          </cell>
          <cell r="C62">
            <v>64</v>
          </cell>
          <cell r="D62">
            <v>-20</v>
          </cell>
          <cell r="E62">
            <v>87</v>
          </cell>
          <cell r="F62">
            <v>190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z_cf_dividends</v>
          </cell>
          <cell r="B63" t="str">
            <v>Dividends</v>
          </cell>
          <cell r="C63">
            <v>0</v>
          </cell>
          <cell r="D63">
            <v>0</v>
          </cell>
          <cell r="E63">
            <v>0</v>
          </cell>
          <cell r="F63">
            <v>-75</v>
          </cell>
          <cell r="G63">
            <v>-300</v>
          </cell>
          <cell r="H63">
            <v>-300</v>
          </cell>
          <cell r="I63">
            <v>-300</v>
          </cell>
          <cell r="J63">
            <v>-300</v>
          </cell>
          <cell r="K63">
            <v>-300</v>
          </cell>
        </row>
        <row r="66">
          <cell r="A66" t="str">
            <v>z_cf_financing</v>
          </cell>
          <cell r="B66" t="str">
            <v xml:space="preserve"> Net from Financings </v>
          </cell>
          <cell r="C66">
            <v>-1381</v>
          </cell>
          <cell r="D66">
            <v>-1864</v>
          </cell>
          <cell r="E66">
            <v>-461</v>
          </cell>
          <cell r="F66">
            <v>841.95783145844598</v>
          </cell>
          <cell r="G66">
            <v>-830.77821756357105</v>
          </cell>
          <cell r="H66">
            <v>-830.87800077842837</v>
          </cell>
          <cell r="I66">
            <v>-830.94539137189258</v>
          </cell>
          <cell r="J66">
            <v>-930.98228344352981</v>
          </cell>
          <cell r="K66">
            <v>-930.99048302869483</v>
          </cell>
        </row>
        <row r="68">
          <cell r="B68" t="str">
            <v>Net cash used in discontinued financing activities</v>
          </cell>
          <cell r="C68">
            <v>-58</v>
          </cell>
          <cell r="D68">
            <v>-131</v>
          </cell>
          <cell r="E68">
            <v>-716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70">
          <cell r="B70" t="str">
            <v>Translation Adjustment and Other</v>
          </cell>
          <cell r="C70">
            <v>6</v>
          </cell>
          <cell r="D70">
            <v>2</v>
          </cell>
          <cell r="E70">
            <v>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2">
          <cell r="A72" t="str">
            <v>z_cf_net</v>
          </cell>
          <cell r="B72" t="str">
            <v>Net Cash Flow</v>
          </cell>
          <cell r="C72">
            <v>49</v>
          </cell>
          <cell r="D72">
            <v>-17</v>
          </cell>
          <cell r="E72">
            <v>110</v>
          </cell>
          <cell r="F72">
            <v>802.90158560271925</v>
          </cell>
          <cell r="G72">
            <v>382.29171478826822</v>
          </cell>
          <cell r="H72">
            <v>589.40996943007838</v>
          </cell>
          <cell r="I72">
            <v>781.10124005322655</v>
          </cell>
          <cell r="J72">
            <v>939.56299903403453</v>
          </cell>
          <cell r="K72">
            <v>956.8852943322604</v>
          </cell>
        </row>
        <row r="73">
          <cell r="B73" t="str">
            <v>Less: net increase in cash related to discontinued operations</v>
          </cell>
          <cell r="C73">
            <v>-21</v>
          </cell>
          <cell r="D73">
            <v>-12</v>
          </cell>
          <cell r="E73">
            <v>-9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B75" t="str">
            <v>Cash Balance, beginning of year</v>
          </cell>
          <cell r="C75">
            <v>142</v>
          </cell>
          <cell r="D75">
            <v>170</v>
          </cell>
          <cell r="E75">
            <v>141</v>
          </cell>
          <cell r="F75">
            <v>242</v>
          </cell>
          <cell r="G75">
            <v>1044.9015856027193</v>
          </cell>
          <cell r="H75">
            <v>1427.1933003909876</v>
          </cell>
          <cell r="I75">
            <v>2016.6032698210661</v>
          </cell>
          <cell r="J75">
            <v>2797.7045098742929</v>
          </cell>
          <cell r="K75">
            <v>3737.2675089083273</v>
          </cell>
        </row>
        <row r="76">
          <cell r="B76" t="str">
            <v>Cash Balance, end of year</v>
          </cell>
          <cell r="C76">
            <v>170</v>
          </cell>
          <cell r="D76">
            <v>141</v>
          </cell>
          <cell r="E76">
            <v>242</v>
          </cell>
          <cell r="F76">
            <v>1044.9015856027193</v>
          </cell>
          <cell r="G76">
            <v>1427.1933003909876</v>
          </cell>
          <cell r="H76">
            <v>2016.6032698210661</v>
          </cell>
          <cell r="I76">
            <v>2797.7045098742929</v>
          </cell>
          <cell r="J76">
            <v>3737.2675089083273</v>
          </cell>
          <cell r="K76">
            <v>4694.1528032405877</v>
          </cell>
        </row>
        <row r="78">
          <cell r="B78" t="str">
            <v>E = Morgan Stanley Research Estimates                Source: Company data, Morgan Stanley Research</v>
          </cell>
        </row>
        <row r="79">
          <cell r="B79" t="str">
            <v xml:space="preserve">       </v>
          </cell>
        </row>
        <row r="81">
          <cell r="A81" t="str">
            <v>z_fcf</v>
          </cell>
          <cell r="B81" t="str">
            <v>FCF</v>
          </cell>
          <cell r="E81">
            <v>2152</v>
          </cell>
          <cell r="F81">
            <v>1209.9437541442733</v>
          </cell>
          <cell r="G81">
            <v>1213.0699323518393</v>
          </cell>
          <cell r="H81">
            <v>1420.2879702085067</v>
          </cell>
          <cell r="I81">
            <v>1612.0466314251191</v>
          </cell>
          <cell r="J81">
            <v>1870.5452824775643</v>
          </cell>
          <cell r="K81">
            <v>1887.8757773609552</v>
          </cell>
        </row>
        <row r="82">
          <cell r="B82" t="str">
            <v>Calendarized FCF</v>
          </cell>
          <cell r="E82">
            <v>1916.4859385360683</v>
          </cell>
          <cell r="F82">
            <v>1210.7252986961648</v>
          </cell>
          <cell r="G82">
            <v>1264.8744418160061</v>
          </cell>
          <cell r="H82">
            <v>1468.2276355126598</v>
          </cell>
          <cell r="I82">
            <v>1676.6712941882306</v>
          </cell>
          <cell r="J82">
            <v>1874.8779061984121</v>
          </cell>
          <cell r="K82">
            <v>1415.9068330207165</v>
          </cell>
        </row>
        <row r="83">
          <cell r="A83" t="str">
            <v>z_ebitda</v>
          </cell>
          <cell r="B83" t="str">
            <v>EBITDA</v>
          </cell>
          <cell r="E83">
            <v>2806</v>
          </cell>
          <cell r="F83">
            <v>2409.8040000000001</v>
          </cell>
          <cell r="G83">
            <v>2491.668999999999</v>
          </cell>
          <cell r="H83">
            <v>2656.9202429999987</v>
          </cell>
          <cell r="I83">
            <v>2865.8353541100023</v>
          </cell>
          <cell r="J83">
            <v>3130.0052425124613</v>
          </cell>
          <cell r="K83">
            <v>572.75401032869581</v>
          </cell>
        </row>
        <row r="84">
          <cell r="B84" t="str">
            <v>Calendarized EBITDA</v>
          </cell>
          <cell r="E84">
            <v>2706.951</v>
          </cell>
          <cell r="F84">
            <v>2430.2702499999996</v>
          </cell>
          <cell r="G84">
            <v>2532.9818107499987</v>
          </cell>
          <cell r="H84">
            <v>2709.1490207774996</v>
          </cell>
          <cell r="I84">
            <v>2931.8778262106171</v>
          </cell>
          <cell r="J84">
            <v>2490.6924344665199</v>
          </cell>
          <cell r="K84">
            <v>429.56550774652186</v>
          </cell>
        </row>
        <row r="85">
          <cell r="B85" t="str">
            <v>EV</v>
          </cell>
          <cell r="E85">
            <v>21300</v>
          </cell>
          <cell r="F85">
            <v>24486.525485700215</v>
          </cell>
          <cell r="G85">
            <v>23552.454207251492</v>
          </cell>
          <cell r="H85">
            <v>22415.121420165626</v>
          </cell>
          <cell r="I85">
            <v>21069.404740367198</v>
          </cell>
          <cell r="J85">
            <v>19088.011167508608</v>
          </cell>
          <cell r="K85">
            <v>17780.88539756956</v>
          </cell>
        </row>
        <row r="86">
          <cell r="B86" t="str">
            <v>Market cap</v>
          </cell>
          <cell r="E86">
            <v>21300</v>
          </cell>
          <cell r="F86">
            <v>21300</v>
          </cell>
          <cell r="G86">
            <v>21300</v>
          </cell>
          <cell r="H86">
            <v>21300</v>
          </cell>
          <cell r="I86">
            <v>21300</v>
          </cell>
          <cell r="J86">
            <v>21300</v>
          </cell>
          <cell r="K86">
            <v>21300</v>
          </cell>
        </row>
        <row r="87">
          <cell r="B87" t="str">
            <v>EV/EBITDA</v>
          </cell>
          <cell r="E87">
            <v>7.8686315341504152</v>
          </cell>
          <cell r="F87">
            <v>10.075638907113404</v>
          </cell>
          <cell r="G87">
            <v>9.2983116212262775</v>
          </cell>
          <cell r="H87">
            <v>8.2738606286533116</v>
          </cell>
          <cell r="I87">
            <v>7.1863174351978047</v>
          </cell>
          <cell r="J87">
            <v>7.6637367598529123</v>
          </cell>
        </row>
        <row r="88">
          <cell r="B88" t="str">
            <v>Consolidated Statements of Equity</v>
          </cell>
        </row>
        <row r="91">
          <cell r="B91" t="str">
            <v>Net Repurchase/Issuance Activity</v>
          </cell>
        </row>
        <row r="92">
          <cell r="B92" t="str">
            <v>Employee stock Comp.</v>
          </cell>
        </row>
        <row r="93">
          <cell r="B93" t="str">
            <v>and Stock option plans</v>
          </cell>
        </row>
        <row r="94">
          <cell r="B94" t="str">
            <v>Conv. of sub. Debentures</v>
          </cell>
        </row>
        <row r="95">
          <cell r="B95" t="str">
            <v>Rep. of common stock</v>
          </cell>
        </row>
        <row r="96">
          <cell r="B96" t="str">
            <v>Business Combinations</v>
          </cell>
        </row>
        <row r="97">
          <cell r="B97" t="str">
            <v>Note receivable from ESOP</v>
          </cell>
        </row>
        <row r="99">
          <cell r="B99" t="str">
            <v>Net Repurchase/Issuance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1">
          <cell r="B101" t="str">
            <v>Stock Option Issuance and Share Repurchase Worksheet - GVAT</v>
          </cell>
        </row>
        <row r="102">
          <cell r="B102" t="str">
            <v>TYC</v>
          </cell>
          <cell r="E102" t="str">
            <v xml:space="preserve"> 2006A</v>
          </cell>
          <cell r="F102" t="str">
            <v xml:space="preserve"> 2007E</v>
          </cell>
          <cell r="G102" t="str">
            <v>2008E</v>
          </cell>
          <cell r="H102" t="str">
            <v>2009E</v>
          </cell>
          <cell r="I102" t="str">
            <v>2010E</v>
          </cell>
          <cell r="J102" t="str">
            <v>2011E</v>
          </cell>
          <cell r="K102" t="str">
            <v>2012E</v>
          </cell>
        </row>
        <row r="103">
          <cell r="B103" t="str">
            <v>Options outstanding at beg. of year</v>
          </cell>
          <cell r="E103">
            <v>28.834022000000001</v>
          </cell>
          <cell r="F103">
            <v>25.645019566830825</v>
          </cell>
          <cell r="G103">
            <v>22.808716334583359</v>
          </cell>
          <cell r="H103">
            <v>20.286104265810856</v>
          </cell>
          <cell r="I103">
            <v>18.0424895573531</v>
          </cell>
          <cell r="J103">
            <v>16.047015492069093</v>
          </cell>
          <cell r="K103">
            <v>14.272238062499543</v>
          </cell>
        </row>
        <row r="104">
          <cell r="B104" t="str">
            <v>Options granted</v>
          </cell>
          <cell r="E104">
            <v>2.6800020448082127</v>
          </cell>
          <cell r="F104">
            <v>2.3835975736667341</v>
          </cell>
          <cell r="G104">
            <v>2.1199750217341817</v>
          </cell>
          <cell r="H104">
            <v>1.8855087546775715</v>
          </cell>
          <cell r="I104">
            <v>1.6769741282411843</v>
          </cell>
          <cell r="J104">
            <v>1.49150313930586</v>
          </cell>
          <cell r="K104">
            <v>1.3265449818789892</v>
          </cell>
        </row>
        <row r="105">
          <cell r="B105" t="str">
            <v>Options exercised</v>
          </cell>
          <cell r="E105">
            <v>-2.6000019837691615</v>
          </cell>
          <cell r="F105">
            <v>-2.3124454072886227</v>
          </cell>
          <cell r="G105">
            <v>-2.056692185264505</v>
          </cell>
          <cell r="H105">
            <v>-1.8292249112543604</v>
          </cell>
          <cell r="I105">
            <v>-1.6269151990399551</v>
          </cell>
          <cell r="J105">
            <v>-1.446980657535536</v>
          </cell>
          <cell r="K105">
            <v>-1.2869466242109597</v>
          </cell>
        </row>
        <row r="106">
          <cell r="B106" t="str">
            <v>Options lapsed</v>
          </cell>
          <cell r="E106">
            <v>-3.2690024942082268</v>
          </cell>
          <cell r="F106">
            <v>-2.9074553986255802</v>
          </cell>
          <cell r="G106">
            <v>-2.5858949052421796</v>
          </cell>
          <cell r="H106">
            <v>-2.2998985518809634</v>
          </cell>
          <cell r="I106">
            <v>-2.0455329944852356</v>
          </cell>
          <cell r="J106">
            <v>-1.819299911339872</v>
          </cell>
          <cell r="K106">
            <v>-1.6180878902098568</v>
          </cell>
        </row>
        <row r="107">
          <cell r="B107" t="str">
            <v>Options outstanding at end of year</v>
          </cell>
          <cell r="E107">
            <v>25.645019566830825</v>
          </cell>
          <cell r="F107">
            <v>22.808716334583359</v>
          </cell>
          <cell r="G107">
            <v>20.286104265810856</v>
          </cell>
          <cell r="H107">
            <v>18.0424895573531</v>
          </cell>
          <cell r="I107">
            <v>16.047015492069093</v>
          </cell>
          <cell r="J107">
            <v>14.272238062499543</v>
          </cell>
          <cell r="K107">
            <v>12.693748529957716</v>
          </cell>
        </row>
        <row r="108">
          <cell r="B108" t="str">
            <v>Exerciseable options at end of year</v>
          </cell>
          <cell r="E108">
            <v>19.632798000000001</v>
          </cell>
        </row>
        <row r="109">
          <cell r="B109" t="str">
            <v>Weighted Avg. Exer Price for options exercised</v>
          </cell>
          <cell r="E109">
            <v>17.96</v>
          </cell>
          <cell r="F109">
            <v>19.396800000000002</v>
          </cell>
          <cell r="G109">
            <v>20.948544000000005</v>
          </cell>
          <cell r="H109">
            <v>22.624427520000008</v>
          </cell>
          <cell r="I109">
            <v>24.434381721600012</v>
          </cell>
          <cell r="J109">
            <v>26.389132259328015</v>
          </cell>
          <cell r="K109">
            <v>28.500262840074257</v>
          </cell>
        </row>
        <row r="110">
          <cell r="B110" t="str">
            <v>Average stock price during year</v>
          </cell>
          <cell r="E110">
            <v>30.79</v>
          </cell>
          <cell r="F110">
            <v>33.2532</v>
          </cell>
          <cell r="G110">
            <v>35.913456000000004</v>
          </cell>
          <cell r="H110">
            <v>39.504801600000008</v>
          </cell>
          <cell r="I110">
            <v>43.455281760000013</v>
          </cell>
          <cell r="J110">
            <v>47.800809936000014</v>
          </cell>
          <cell r="K110">
            <v>52.580890929600017</v>
          </cell>
        </row>
        <row r="112">
          <cell r="B112" t="str">
            <v>Exercised shares as % of outstanding</v>
          </cell>
          <cell r="E112">
            <v>9.0171325518485126E-2</v>
          </cell>
          <cell r="F112">
            <v>9.0171325518485126E-2</v>
          </cell>
          <cell r="G112">
            <v>9.0171325518485126E-2</v>
          </cell>
          <cell r="H112">
            <v>9.0171325518485126E-2</v>
          </cell>
          <cell r="I112">
            <v>9.0171325518485126E-2</v>
          </cell>
          <cell r="J112">
            <v>9.0171325518485126E-2</v>
          </cell>
          <cell r="K112">
            <v>9.0171325518485126E-2</v>
          </cell>
        </row>
        <row r="113">
          <cell r="B113" t="str">
            <v>Exercised shares as % of  exercisable</v>
          </cell>
          <cell r="E113">
            <v>0.13243155579602872</v>
          </cell>
          <cell r="F113">
            <v>0.13243155579602872</v>
          </cell>
          <cell r="G113">
            <v>0.13243155579602872</v>
          </cell>
          <cell r="H113">
            <v>0.13243155579602872</v>
          </cell>
          <cell r="I113">
            <v>0.13243155579602872</v>
          </cell>
          <cell r="J113">
            <v>0.13243155579602872</v>
          </cell>
          <cell r="K113">
            <v>0.13243155579602872</v>
          </cell>
        </row>
        <row r="114">
          <cell r="B114" t="str">
            <v>Exercisable options as % outstanding - end of year</v>
          </cell>
          <cell r="E114">
            <v>0.76555987601557496</v>
          </cell>
          <cell r="F114">
            <v>0.76555987601557496</v>
          </cell>
          <cell r="G114">
            <v>0.76555987601557496</v>
          </cell>
          <cell r="H114">
            <v>0.76555987601557496</v>
          </cell>
          <cell r="I114">
            <v>0.76555987601557496</v>
          </cell>
          <cell r="J114">
            <v>0.76555987601557496</v>
          </cell>
          <cell r="K114">
            <v>0.76555987601557496</v>
          </cell>
        </row>
        <row r="115">
          <cell r="B115" t="str">
            <v>Options granted as % of outstanding</v>
          </cell>
          <cell r="E115">
            <v>9.2945827842130818E-2</v>
          </cell>
          <cell r="F115">
            <v>9.2945827842130818E-2</v>
          </cell>
          <cell r="G115">
            <v>9.2945827842130818E-2</v>
          </cell>
          <cell r="H115">
            <v>9.2945827842130818E-2</v>
          </cell>
          <cell r="I115">
            <v>9.2945827842130818E-2</v>
          </cell>
          <cell r="J115">
            <v>9.2945827842130818E-2</v>
          </cell>
          <cell r="K115">
            <v>9.2945827842130818E-2</v>
          </cell>
        </row>
        <row r="116">
          <cell r="B116" t="str">
            <v>Options lapsed as % of outstanding</v>
          </cell>
          <cell r="E116">
            <v>0.11337310119997226</v>
          </cell>
          <cell r="F116">
            <v>0.11337310119997226</v>
          </cell>
          <cell r="G116">
            <v>0.11337310119997226</v>
          </cell>
          <cell r="H116">
            <v>0.11337310119997226</v>
          </cell>
          <cell r="I116">
            <v>0.11337310119997226</v>
          </cell>
          <cell r="J116">
            <v>0.11337310119997226</v>
          </cell>
          <cell r="K116">
            <v>0.11337310119997226</v>
          </cell>
        </row>
        <row r="118">
          <cell r="B118" t="str">
            <v>Outstanding Options - % growth</v>
          </cell>
        </row>
        <row r="119">
          <cell r="B119" t="str">
            <v>Options Granted - % growth</v>
          </cell>
        </row>
        <row r="121">
          <cell r="B121" t="str">
            <v>Stock issuance Proceeds</v>
          </cell>
          <cell r="E121">
            <v>46.696035628494144</v>
          </cell>
          <cell r="F121">
            <v>44.85404107609596</v>
          </cell>
          <cell r="G121">
            <v>43.084706737469645</v>
          </cell>
          <cell r="H121">
            <v>41.385166422452727</v>
          </cell>
          <cell r="I121">
            <v>39.752667002015123</v>
          </cell>
          <cell r="J121">
            <v>38.184563948394675</v>
          </cell>
          <cell r="K121">
            <v>36.678317051158622</v>
          </cell>
        </row>
        <row r="122">
          <cell r="B122" t="str">
            <v>Tax benefit from option issuance</v>
          </cell>
          <cell r="E122">
            <v>11.675308908115417</v>
          </cell>
          <cell r="F122">
            <v>11.21475898954392</v>
          </cell>
          <cell r="G122">
            <v>10.772376147249853</v>
          </cell>
          <cell r="H122">
            <v>10.807300272449941</v>
          </cell>
          <cell r="I122">
            <v>10.830886980162418</v>
          </cell>
          <cell r="J122">
            <v>10.843799205235431</v>
          </cell>
          <cell r="K122">
            <v>10.846669060043176</v>
          </cell>
        </row>
        <row r="123">
          <cell r="B123" t="str">
            <v>Tax rate</v>
          </cell>
          <cell r="E123">
            <v>0.35</v>
          </cell>
          <cell r="F123">
            <v>0.35</v>
          </cell>
          <cell r="G123">
            <v>0.35</v>
          </cell>
          <cell r="H123">
            <v>0.35</v>
          </cell>
          <cell r="I123">
            <v>0.35</v>
          </cell>
          <cell r="J123">
            <v>0.35</v>
          </cell>
          <cell r="K123">
            <v>0.35</v>
          </cell>
        </row>
        <row r="125">
          <cell r="B125" t="str">
            <v>Net cost of net repurchase/(issuance) from cash flow</v>
          </cell>
          <cell r="E125">
            <v>0</v>
          </cell>
          <cell r="F125">
            <v>-66.957831458445924</v>
          </cell>
          <cell r="G125">
            <v>30.778217563571019</v>
          </cell>
          <cell r="H125">
            <v>30.878000778428401</v>
          </cell>
          <cell r="I125">
            <v>30.945391371892633</v>
          </cell>
          <cell r="J125">
            <v>30.982283443529802</v>
          </cell>
          <cell r="K125">
            <v>30.99048302869479</v>
          </cell>
        </row>
        <row r="126">
          <cell r="B126" t="str">
            <v xml:space="preserve">   Plus issuance proceeds</v>
          </cell>
          <cell r="E126">
            <v>46.696035628494144</v>
          </cell>
          <cell r="F126">
            <v>44.85404107609596</v>
          </cell>
          <cell r="G126">
            <v>43.084706737469645</v>
          </cell>
          <cell r="H126">
            <v>41.385166422452727</v>
          </cell>
          <cell r="I126">
            <v>39.752667002015123</v>
          </cell>
          <cell r="J126">
            <v>38.184563948394675</v>
          </cell>
          <cell r="K126">
            <v>36.678317051158622</v>
          </cell>
        </row>
        <row r="127">
          <cell r="B127" t="str">
            <v>Total funds used to buy shares</v>
          </cell>
          <cell r="E127">
            <v>46.696035628494144</v>
          </cell>
          <cell r="F127">
            <v>-22.103790382349963</v>
          </cell>
          <cell r="G127">
            <v>73.862924301040664</v>
          </cell>
          <cell r="H127">
            <v>72.263167200881128</v>
          </cell>
          <cell r="I127">
            <v>70.698058373907756</v>
          </cell>
          <cell r="J127">
            <v>69.166847391924478</v>
          </cell>
          <cell r="K127">
            <v>67.668800079853412</v>
          </cell>
        </row>
        <row r="129">
          <cell r="B129" t="str">
            <v>Shares Repurchased</v>
          </cell>
          <cell r="E129">
            <v>1.5165974546441749</v>
          </cell>
          <cell r="F129">
            <v>-0.66471167834524092</v>
          </cell>
          <cell r="G129">
            <v>2.056692185264505</v>
          </cell>
          <cell r="H129">
            <v>1.8292249112543604</v>
          </cell>
          <cell r="I129">
            <v>1.6269151990399553</v>
          </cell>
          <cell r="J129">
            <v>1.446980657535536</v>
          </cell>
          <cell r="K129">
            <v>1.2869466242109597</v>
          </cell>
        </row>
        <row r="130">
          <cell r="B130" t="str">
            <v>Shares Issued</v>
          </cell>
          <cell r="E130">
            <v>2.6000019837691615</v>
          </cell>
          <cell r="F130">
            <v>2.3124454072886227</v>
          </cell>
          <cell r="G130">
            <v>2.056692185264505</v>
          </cell>
          <cell r="H130">
            <v>1.8292249112543604</v>
          </cell>
          <cell r="I130">
            <v>1.6269151990399551</v>
          </cell>
          <cell r="J130">
            <v>1.446980657535536</v>
          </cell>
          <cell r="K130">
            <v>1.2869466242109597</v>
          </cell>
        </row>
        <row r="131">
          <cell r="B131" t="str">
            <v>Net Change in Shares</v>
          </cell>
          <cell r="E131">
            <v>1.0834045291249865</v>
          </cell>
          <cell r="F131">
            <v>2.9771570856338636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B132" t="str">
            <v>Change of shares in income statement</v>
          </cell>
          <cell r="E132">
            <v>0</v>
          </cell>
          <cell r="F132">
            <v>0</v>
          </cell>
          <cell r="G132">
            <v>-500</v>
          </cell>
          <cell r="H132">
            <v>500</v>
          </cell>
          <cell r="I132">
            <v>0</v>
          </cell>
          <cell r="J132">
            <v>0</v>
          </cell>
          <cell r="K132">
            <v>0</v>
          </cell>
        </row>
        <row r="134">
          <cell r="B134" t="str">
            <v>Net Cash flow needed to reconcile shares</v>
          </cell>
          <cell r="E134">
            <v>-33.358025451758337</v>
          </cell>
          <cell r="F134">
            <v>-32.042168541554069</v>
          </cell>
          <cell r="G134">
            <v>-17987.506217563572</v>
          </cell>
          <cell r="H134">
            <v>19721.522799221577</v>
          </cell>
          <cell r="I134">
            <v>-30.945391371892633</v>
          </cell>
          <cell r="J134">
            <v>-30.982283443529802</v>
          </cell>
          <cell r="K134">
            <v>-30.99048302869479</v>
          </cell>
        </row>
        <row r="136">
          <cell r="B136" t="str">
            <v>Proceeds from exercise of options</v>
          </cell>
          <cell r="E136">
            <v>46.696035628494144</v>
          </cell>
          <cell r="F136">
            <v>44.85404107609596</v>
          </cell>
          <cell r="G136">
            <v>43.084706737469645</v>
          </cell>
          <cell r="H136">
            <v>41.385166422452727</v>
          </cell>
          <cell r="I136">
            <v>39.752667002015123</v>
          </cell>
          <cell r="J136">
            <v>38.184563948394675</v>
          </cell>
          <cell r="K136">
            <v>36.678317051158622</v>
          </cell>
        </row>
        <row r="137">
          <cell r="B137" t="str">
            <v>Weighted average exercise price</v>
          </cell>
          <cell r="E137">
            <v>17.96</v>
          </cell>
          <cell r="F137">
            <v>19.396800000000002</v>
          </cell>
          <cell r="G137">
            <v>20.948544000000005</v>
          </cell>
          <cell r="H137">
            <v>22.624427520000008</v>
          </cell>
          <cell r="I137">
            <v>24.434381721600012</v>
          </cell>
          <cell r="J137">
            <v>26.389132259328015</v>
          </cell>
          <cell r="K137">
            <v>28.500262840074257</v>
          </cell>
        </row>
        <row r="138">
          <cell r="B138" t="str">
            <v>Shares issued</v>
          </cell>
          <cell r="E138">
            <v>2.6000019837691615</v>
          </cell>
          <cell r="F138">
            <v>2.3124454072886227</v>
          </cell>
          <cell r="G138">
            <v>2.056692185264505</v>
          </cell>
          <cell r="H138">
            <v>1.8292249112543604</v>
          </cell>
          <cell r="I138">
            <v>1.6269151990399551</v>
          </cell>
          <cell r="J138">
            <v>1.446980657535536</v>
          </cell>
          <cell r="K138">
            <v>1.2869466242109597</v>
          </cell>
        </row>
        <row r="140">
          <cell r="B140" t="str">
            <v>Funds used to repurchase shares</v>
          </cell>
          <cell r="E140">
            <v>-80.054061080252481</v>
          </cell>
          <cell r="F140">
            <v>-76.89620961765003</v>
          </cell>
          <cell r="G140">
            <v>-73.862924301040664</v>
          </cell>
          <cell r="H140">
            <v>-72.263167200881128</v>
          </cell>
          <cell r="I140">
            <v>-70.698058373907756</v>
          </cell>
          <cell r="J140">
            <v>-69.166847391924478</v>
          </cell>
          <cell r="K140">
            <v>-67.668800079853412</v>
          </cell>
        </row>
        <row r="141">
          <cell r="B141" t="str">
            <v>Weighted average price</v>
          </cell>
          <cell r="E141">
            <v>30.79</v>
          </cell>
          <cell r="F141">
            <v>33.2532</v>
          </cell>
          <cell r="G141">
            <v>35.913456000000004</v>
          </cell>
          <cell r="H141">
            <v>39.504801600000008</v>
          </cell>
          <cell r="I141">
            <v>43.455281760000013</v>
          </cell>
          <cell r="J141">
            <v>47.800809936000014</v>
          </cell>
          <cell r="K141">
            <v>52.580890929600017</v>
          </cell>
        </row>
        <row r="142">
          <cell r="B142" t="str">
            <v>Shares issued</v>
          </cell>
          <cell r="E142">
            <v>-2.6000019837691615</v>
          </cell>
          <cell r="F142">
            <v>-2.3124454072886227</v>
          </cell>
          <cell r="G142">
            <v>-2.056692185264505</v>
          </cell>
          <cell r="H142">
            <v>-1.8292249112543604</v>
          </cell>
          <cell r="I142">
            <v>-1.6269151990399551</v>
          </cell>
          <cell r="J142">
            <v>-1.446980657535536</v>
          </cell>
          <cell r="K142">
            <v>-1.2869466242109597</v>
          </cell>
        </row>
        <row r="144">
          <cell r="B144" t="str">
            <v>Other proceeds from issuance of common stock</v>
          </cell>
          <cell r="E144">
            <v>0</v>
          </cell>
          <cell r="F144">
            <v>99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B145" t="str">
            <v>Weighted average price</v>
          </cell>
          <cell r="E145">
            <v>30.79</v>
          </cell>
          <cell r="F145">
            <v>33.2532</v>
          </cell>
          <cell r="G145">
            <v>35.913456000000004</v>
          </cell>
          <cell r="H145">
            <v>39.504801600000008</v>
          </cell>
          <cell r="I145">
            <v>43.455281760000013</v>
          </cell>
          <cell r="J145">
            <v>47.800809936000014</v>
          </cell>
          <cell r="K145">
            <v>52.580890929600017</v>
          </cell>
        </row>
        <row r="146">
          <cell r="B146" t="str">
            <v>Shares issued</v>
          </cell>
          <cell r="E146">
            <v>0</v>
          </cell>
          <cell r="F146">
            <v>2.9771570856338641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B148" t="str">
            <v>Net cash flow</v>
          </cell>
          <cell r="E148">
            <v>-33.358025451758337</v>
          </cell>
          <cell r="F148">
            <v>66.957831458445924</v>
          </cell>
          <cell r="G148">
            <v>-30.778217563571019</v>
          </cell>
          <cell r="H148">
            <v>-30.878000778428401</v>
          </cell>
          <cell r="I148">
            <v>-30.945391371892633</v>
          </cell>
          <cell r="J148">
            <v>-30.982283443529802</v>
          </cell>
          <cell r="K148">
            <v>-30.99048302869479</v>
          </cell>
        </row>
        <row r="149">
          <cell r="B149" t="str">
            <v>Shares issued</v>
          </cell>
          <cell r="E149">
            <v>0</v>
          </cell>
          <cell r="F149">
            <v>2.9771570856338641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1">
          <cell r="B151" t="str">
            <v>Changes in SE</v>
          </cell>
        </row>
        <row r="152">
          <cell r="B152" t="str">
            <v>SE BOP</v>
          </cell>
          <cell r="E152">
            <v>8007</v>
          </cell>
          <cell r="F152">
            <v>8621</v>
          </cell>
          <cell r="G152">
            <v>7091.7478821024943</v>
          </cell>
          <cell r="H152">
            <v>8109.926293972756</v>
          </cell>
          <cell r="I152">
            <v>9298.4302281092114</v>
          </cell>
          <cell r="J152">
            <v>10672.473689720682</v>
          </cell>
          <cell r="K152">
            <v>12304.04255337961</v>
          </cell>
        </row>
        <row r="153">
          <cell r="B153" t="str">
            <v>Net income</v>
          </cell>
          <cell r="E153">
            <v>0</v>
          </cell>
          <cell r="F153">
            <v>100.79005064404873</v>
          </cell>
          <cell r="G153">
            <v>1276.3566294338334</v>
          </cell>
          <cell r="H153">
            <v>1439.5219349148838</v>
          </cell>
          <cell r="I153">
            <v>1617.1428529833629</v>
          </cell>
          <cell r="J153">
            <v>1865.9205471024566</v>
          </cell>
          <cell r="K153">
            <v>1865.9205471024566</v>
          </cell>
        </row>
        <row r="154">
          <cell r="B154" t="str">
            <v>Common dividends</v>
          </cell>
          <cell r="E154">
            <v>0</v>
          </cell>
          <cell r="F154">
            <v>-75</v>
          </cell>
          <cell r="G154">
            <v>-300</v>
          </cell>
          <cell r="H154">
            <v>-300</v>
          </cell>
          <cell r="I154">
            <v>-300</v>
          </cell>
          <cell r="J154">
            <v>-300</v>
          </cell>
          <cell r="K154">
            <v>-300</v>
          </cell>
        </row>
        <row r="155">
          <cell r="B155" t="str">
            <v>Change in share capital (common stock, apic)</v>
          </cell>
          <cell r="E155">
            <v>-736</v>
          </cell>
          <cell r="F155">
            <v>-1745.0421685415549</v>
          </cell>
          <cell r="G155">
            <v>41.821782436429203</v>
          </cell>
          <cell r="H155">
            <v>48.981999221571641</v>
          </cell>
          <cell r="I155">
            <v>56.900608628107875</v>
          </cell>
          <cell r="J155">
            <v>65.64831655647049</v>
          </cell>
          <cell r="K155">
            <v>75.30317697130522</v>
          </cell>
        </row>
        <row r="156">
          <cell r="B156" t="str">
            <v>Change in AOCI</v>
          </cell>
          <cell r="E156">
            <v>195</v>
          </cell>
          <cell r="F156">
            <v>190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SE EOP</v>
          </cell>
          <cell r="E157">
            <v>7466</v>
          </cell>
          <cell r="F157">
            <v>7091.7478821024943</v>
          </cell>
          <cell r="G157">
            <v>8109.926293972756</v>
          </cell>
          <cell r="H157">
            <v>9298.4302281092096</v>
          </cell>
          <cell r="I157">
            <v>10672.473689720682</v>
          </cell>
          <cell r="J157">
            <v>12304.042553379608</v>
          </cell>
          <cell r="K157">
            <v>13945.266277453371</v>
          </cell>
        </row>
        <row r="159">
          <cell r="B159" t="str">
            <v>SE EOP - from BS</v>
          </cell>
          <cell r="E159">
            <v>8621</v>
          </cell>
          <cell r="F159">
            <v>7091.7478821024943</v>
          </cell>
          <cell r="G159">
            <v>8109.926293972756</v>
          </cell>
          <cell r="H159">
            <v>9298.4302281092114</v>
          </cell>
          <cell r="I159">
            <v>10672.473689720682</v>
          </cell>
          <cell r="J159">
            <v>12304.04255337961</v>
          </cell>
          <cell r="K159">
            <v>13846.266277453371</v>
          </cell>
        </row>
        <row r="160">
          <cell r="B160" t="str">
            <v>check</v>
          </cell>
          <cell r="E160">
            <v>-1155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99</v>
          </cell>
        </row>
        <row r="163">
          <cell r="B163" t="str">
            <v>ModelWare Metrics - Acquisitions</v>
          </cell>
          <cell r="C163" t="str">
            <v xml:space="preserve"> 2004</v>
          </cell>
          <cell r="D163" t="str">
            <v xml:space="preserve"> 2005</v>
          </cell>
          <cell r="E163" t="str">
            <v xml:space="preserve"> 2006A</v>
          </cell>
          <cell r="F163" t="str">
            <v xml:space="preserve"> 2007E</v>
          </cell>
          <cell r="G163" t="str">
            <v>2008E</v>
          </cell>
          <cell r="H163" t="str">
            <v>2009E</v>
          </cell>
          <cell r="I163" t="str">
            <v>2010E</v>
          </cell>
          <cell r="J163" t="str">
            <v>2011E</v>
          </cell>
          <cell r="K163" t="str">
            <v>2012E</v>
          </cell>
        </row>
        <row r="164">
          <cell r="B164" t="str">
            <v>Net Disposals (Acquisitions)</v>
          </cell>
          <cell r="C164">
            <v>0</v>
          </cell>
          <cell r="D164">
            <v>-66</v>
          </cell>
          <cell r="E164">
            <v>-382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 t="str">
            <v>&lt;--- Linked to Line 34 (acquisitions)</v>
          </cell>
        </row>
        <row r="165">
          <cell r="B165" t="str">
            <v>Premium (Goodwill) on Acquisitions</v>
          </cell>
          <cell r="C165">
            <v>0</v>
          </cell>
          <cell r="D165">
            <v>-39.6</v>
          </cell>
          <cell r="E165">
            <v>-287.48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 t="str">
            <v>&lt;--- Linked to Goodwill in Balance Sheet</v>
          </cell>
        </row>
        <row r="166">
          <cell r="B166" t="str">
            <v>Investment in Intangible Assets</v>
          </cell>
          <cell r="C166">
            <v>0</v>
          </cell>
          <cell r="D166">
            <v>-19.8</v>
          </cell>
          <cell r="E166">
            <v>-114.6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 t="str">
            <v>&lt;--- Linked to Intangibles in Balance Sheet</v>
          </cell>
        </row>
        <row r="167">
          <cell r="B167" t="str">
            <v>Capital Expenditures Reflected in Cost of Acquisiton</v>
          </cell>
          <cell r="C167">
            <v>0</v>
          </cell>
          <cell r="D167">
            <v>-6.6</v>
          </cell>
          <cell r="E167">
            <v>-22.92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 t="str">
            <v>&lt;--- Linked to PP&amp;E in Balance Sheet</v>
          </cell>
        </row>
        <row r="168">
          <cell r="B168" t="str">
            <v>Other Assets &amp; Liabilities</v>
          </cell>
          <cell r="C168">
            <v>0</v>
          </cell>
          <cell r="D168">
            <v>0</v>
          </cell>
          <cell r="E168">
            <v>-43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70">
          <cell r="B170" t="str">
            <v>Net Disposals (Acquisitions) - Allocations</v>
          </cell>
          <cell r="C170">
            <v>1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</row>
        <row r="171">
          <cell r="B171" t="str">
            <v>Premium (Goodwill) on Acquisitions</v>
          </cell>
          <cell r="C171">
            <v>0.6</v>
          </cell>
          <cell r="D171">
            <v>0.6</v>
          </cell>
          <cell r="E171">
            <v>0.75256544502617795</v>
          </cell>
          <cell r="F171">
            <v>0.65182000000000007</v>
          </cell>
          <cell r="G171">
            <v>0.6</v>
          </cell>
          <cell r="H171">
            <v>0.6</v>
          </cell>
          <cell r="I171">
            <v>0.6</v>
          </cell>
          <cell r="J171">
            <v>0.6</v>
          </cell>
          <cell r="K171">
            <v>0.6</v>
          </cell>
        </row>
        <row r="172">
          <cell r="B172" t="str">
            <v>Investment in Intangible Assets</v>
          </cell>
          <cell r="C172">
            <v>0.3</v>
          </cell>
          <cell r="D172">
            <v>0.3</v>
          </cell>
          <cell r="E172">
            <v>0.3</v>
          </cell>
          <cell r="F172">
            <v>0.28499999999999998</v>
          </cell>
          <cell r="G172">
            <v>0.3</v>
          </cell>
          <cell r="H172">
            <v>0.3</v>
          </cell>
          <cell r="I172">
            <v>0.3</v>
          </cell>
          <cell r="J172">
            <v>0.3</v>
          </cell>
          <cell r="K172">
            <v>0.3</v>
          </cell>
        </row>
        <row r="173">
          <cell r="B173" t="str">
            <v>Capital Expenditures Reflected in Cost of Acquisiton</v>
          </cell>
          <cell r="C173">
            <v>0.1</v>
          </cell>
          <cell r="D173">
            <v>0.1</v>
          </cell>
          <cell r="E173">
            <v>0.06</v>
          </cell>
          <cell r="F173">
            <v>6.318E-2</v>
          </cell>
          <cell r="G173">
            <v>0.1</v>
          </cell>
          <cell r="H173">
            <v>0.1</v>
          </cell>
          <cell r="I173">
            <v>0.1</v>
          </cell>
          <cell r="J173">
            <v>0.1</v>
          </cell>
          <cell r="K173">
            <v>0.1</v>
          </cell>
        </row>
        <row r="174">
          <cell r="B174" t="str">
            <v>Other Assets &amp; Liabilities</v>
          </cell>
          <cell r="C174">
            <v>0</v>
          </cell>
          <cell r="D174">
            <v>0</v>
          </cell>
          <cell r="E174">
            <v>-0.112565445026178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</sheetData>
      <sheetData sheetId="5">
        <row r="1">
          <cell r="B1" t="str">
            <v>Exhibit 6</v>
          </cell>
        </row>
        <row r="2">
          <cell r="B2" t="str">
            <v>Covidien Balance Sheet, 2005 - 2011E</v>
          </cell>
        </row>
        <row r="3">
          <cell r="D3" t="str">
            <v>z_bs_4c05</v>
          </cell>
          <cell r="E3" t="str">
            <v>z_bs_4c06</v>
          </cell>
          <cell r="F3" t="str">
            <v>z_bs_4c07</v>
          </cell>
          <cell r="G3" t="str">
            <v>z_bs_4c08</v>
          </cell>
          <cell r="H3" t="str">
            <v>z_bs_4c09</v>
          </cell>
          <cell r="I3" t="str">
            <v>z_bs_4c10</v>
          </cell>
          <cell r="J3" t="str">
            <v>z_bs_4c11</v>
          </cell>
          <cell r="K3" t="str">
            <v>z_bs_4c12</v>
          </cell>
        </row>
        <row r="4">
          <cell r="B4" t="str">
            <v>($ Millions, except per share data)</v>
          </cell>
        </row>
        <row r="5">
          <cell r="D5" t="str">
            <v>4Q05A</v>
          </cell>
          <cell r="E5" t="str">
            <v>4Q06A</v>
          </cell>
          <cell r="F5" t="str">
            <v>4Q07E</v>
          </cell>
          <cell r="G5" t="str">
            <v>4Q08E</v>
          </cell>
          <cell r="H5" t="str">
            <v>4Q09E</v>
          </cell>
          <cell r="I5" t="str">
            <v>4Q10E</v>
          </cell>
          <cell r="J5" t="str">
            <v>4Q11E</v>
          </cell>
          <cell r="K5" t="str">
            <v>4Q12E</v>
          </cell>
        </row>
        <row r="6">
          <cell r="B6" t="str">
            <v>Assets</v>
          </cell>
          <cell r="W6" t="str">
            <v>PFE</v>
          </cell>
          <cell r="X6" t="str">
            <v>Financing</v>
          </cell>
        </row>
        <row r="7">
          <cell r="B7" t="str">
            <v>Cash</v>
          </cell>
          <cell r="D7">
            <v>141</v>
          </cell>
          <cell r="E7">
            <v>242</v>
          </cell>
          <cell r="F7">
            <v>1044.9015856027193</v>
          </cell>
          <cell r="G7">
            <v>1427.1933003909876</v>
          </cell>
          <cell r="H7">
            <v>2016.6032698210661</v>
          </cell>
          <cell r="I7">
            <v>2797.7045098742929</v>
          </cell>
          <cell r="J7">
            <v>3737.2675089083273</v>
          </cell>
          <cell r="K7">
            <v>4694.1528032405877</v>
          </cell>
          <cell r="X7">
            <v>-6190</v>
          </cell>
        </row>
        <row r="8">
          <cell r="A8" t="str">
            <v>z_receivables</v>
          </cell>
          <cell r="B8" t="str">
            <v>Trade Receivables</v>
          </cell>
          <cell r="D8">
            <v>1448</v>
          </cell>
          <cell r="E8">
            <v>1542</v>
          </cell>
          <cell r="F8">
            <v>1644.1237776856362</v>
          </cell>
          <cell r="G8">
            <v>1720.0968818371859</v>
          </cell>
          <cell r="H8">
            <v>1772.1500728742353</v>
          </cell>
          <cell r="I8">
            <v>1827.771729880016</v>
          </cell>
          <cell r="J8">
            <v>1891.0511902022988</v>
          </cell>
          <cell r="K8">
            <v>1947.7827259083679</v>
          </cell>
          <cell r="W8">
            <v>778</v>
          </cell>
        </row>
        <row r="9">
          <cell r="A9" t="str">
            <v>z_inventory</v>
          </cell>
          <cell r="B9" t="str">
            <v>Inventories</v>
          </cell>
          <cell r="D9">
            <v>1066</v>
          </cell>
          <cell r="E9">
            <v>1255</v>
          </cell>
          <cell r="F9">
            <v>1338</v>
          </cell>
          <cell r="G9">
            <v>1384.7449999999999</v>
          </cell>
          <cell r="H9">
            <v>1401.3619400000002</v>
          </cell>
          <cell r="I9">
            <v>1411.8721545500002</v>
          </cell>
          <cell r="J9">
            <v>1421.7552596318503</v>
          </cell>
          <cell r="K9">
            <v>1435.9728122281688</v>
          </cell>
          <cell r="W9">
            <v>518</v>
          </cell>
        </row>
        <row r="10">
          <cell r="B10" t="str">
            <v xml:space="preserve">  Finished Goods</v>
          </cell>
          <cell r="D10">
            <v>694</v>
          </cell>
          <cell r="E10">
            <v>817.04502814258922</v>
          </cell>
          <cell r="F10">
            <v>871.08067542213894</v>
          </cell>
          <cell r="G10">
            <v>901.51316135084426</v>
          </cell>
          <cell r="H10">
            <v>912.33131928705461</v>
          </cell>
          <cell r="I10">
            <v>919.17380418170751</v>
          </cell>
          <cell r="J10">
            <v>925.6080208109795</v>
          </cell>
          <cell r="K10">
            <v>934.86410101908928</v>
          </cell>
        </row>
        <row r="11">
          <cell r="A11" t="str">
            <v>z_wip</v>
          </cell>
          <cell r="B11" t="str">
            <v xml:space="preserve">  WIP</v>
          </cell>
          <cell r="D11">
            <v>180</v>
          </cell>
          <cell r="E11">
            <v>211.91369606003749</v>
          </cell>
          <cell r="F11">
            <v>225.92870544090056</v>
          </cell>
          <cell r="G11">
            <v>233.82185741088176</v>
          </cell>
          <cell r="H11">
            <v>236.62771969981242</v>
          </cell>
          <cell r="I11">
            <v>238.402427597561</v>
          </cell>
          <cell r="J11">
            <v>240.07124459074393</v>
          </cell>
          <cell r="K11">
            <v>242.47195703665136</v>
          </cell>
        </row>
        <row r="12">
          <cell r="B12" t="str">
            <v xml:space="preserve">  Raw Materials</v>
          </cell>
          <cell r="D12">
            <v>192</v>
          </cell>
          <cell r="E12">
            <v>226.04127579737334</v>
          </cell>
          <cell r="F12">
            <v>240.99061913696056</v>
          </cell>
          <cell r="G12">
            <v>249.40998123827387</v>
          </cell>
          <cell r="H12">
            <v>252.4029010131332</v>
          </cell>
          <cell r="I12">
            <v>254.29592277073172</v>
          </cell>
          <cell r="J12">
            <v>256.07599423012687</v>
          </cell>
          <cell r="K12">
            <v>258.63675417242808</v>
          </cell>
        </row>
        <row r="13">
          <cell r="B13" t="str">
            <v>Prepaid expenses/Other</v>
          </cell>
          <cell r="D13">
            <v>200</v>
          </cell>
          <cell r="E13">
            <v>332</v>
          </cell>
          <cell r="F13">
            <v>349.13859230848965</v>
          </cell>
          <cell r="G13">
            <v>365.27189260910126</v>
          </cell>
          <cell r="H13">
            <v>376.32566975805946</v>
          </cell>
          <cell r="I13">
            <v>388.13722998997832</v>
          </cell>
          <cell r="J13">
            <v>401.57496624731937</v>
          </cell>
          <cell r="K13">
            <v>413.62221523473892</v>
          </cell>
        </row>
        <row r="14">
          <cell r="B14" t="str">
            <v>Income tax receivable</v>
          </cell>
          <cell r="D14">
            <v>51</v>
          </cell>
          <cell r="E14">
            <v>91</v>
          </cell>
          <cell r="F14">
            <v>91</v>
          </cell>
          <cell r="G14">
            <v>91</v>
          </cell>
          <cell r="H14">
            <v>91</v>
          </cell>
          <cell r="I14">
            <v>91</v>
          </cell>
          <cell r="J14">
            <v>91</v>
          </cell>
          <cell r="K14">
            <v>91</v>
          </cell>
        </row>
        <row r="15">
          <cell r="B15" t="str">
            <v>Receivable associated with class action lawsuit</v>
          </cell>
          <cell r="D15">
            <v>0</v>
          </cell>
          <cell r="E15">
            <v>0</v>
          </cell>
          <cell r="F15">
            <v>1726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Escrow associated with class action lawsuit</v>
          </cell>
          <cell r="D16">
            <v>0</v>
          </cell>
          <cell r="E16">
            <v>0</v>
          </cell>
          <cell r="F16">
            <v>1249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Deferred Income Taxes </v>
          </cell>
          <cell r="D17">
            <v>349</v>
          </cell>
          <cell r="E17">
            <v>179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179</v>
          </cell>
          <cell r="K17">
            <v>179</v>
          </cell>
        </row>
        <row r="18">
          <cell r="B18" t="str">
            <v>Assets held for sale</v>
          </cell>
          <cell r="D18">
            <v>1274</v>
          </cell>
          <cell r="E18">
            <v>2</v>
          </cell>
          <cell r="F18">
            <v>2</v>
          </cell>
          <cell r="G18">
            <v>2</v>
          </cell>
          <cell r="H18">
            <v>2</v>
          </cell>
          <cell r="I18">
            <v>2</v>
          </cell>
          <cell r="J18">
            <v>2</v>
          </cell>
          <cell r="K18">
            <v>2</v>
          </cell>
          <cell r="W18">
            <v>64</v>
          </cell>
        </row>
        <row r="19">
          <cell r="B19" t="str">
            <v>Total Current Assets</v>
          </cell>
          <cell r="D19">
            <v>4529</v>
          </cell>
          <cell r="E19">
            <v>3643</v>
          </cell>
          <cell r="F19">
            <v>7623.163955596845</v>
          </cell>
          <cell r="G19">
            <v>5169.3070748372747</v>
          </cell>
          <cell r="H19">
            <v>5838.4409524533612</v>
          </cell>
          <cell r="I19">
            <v>6697.4856242942878</v>
          </cell>
          <cell r="J19">
            <v>7723.648924989795</v>
          </cell>
          <cell r="K19">
            <v>8763.5305566118623</v>
          </cell>
        </row>
        <row r="21">
          <cell r="A21" t="str">
            <v>z_ppe</v>
          </cell>
          <cell r="B21" t="str">
            <v>Property, Plant &amp; Equipment</v>
          </cell>
          <cell r="D21">
            <v>2368</v>
          </cell>
          <cell r="E21">
            <v>2558</v>
          </cell>
          <cell r="F21">
            <v>2700.4759999999997</v>
          </cell>
          <cell r="G21">
            <v>2825.6059999999993</v>
          </cell>
          <cell r="H21">
            <v>2946.2429999999995</v>
          </cell>
          <cell r="I21">
            <v>3061.9377999999997</v>
          </cell>
          <cell r="J21">
            <v>3172.1964799999996</v>
          </cell>
          <cell r="K21">
            <v>3276.4753280000004</v>
          </cell>
          <cell r="W21">
            <v>1023</v>
          </cell>
        </row>
        <row r="22">
          <cell r="A22" t="str">
            <v>z_goodwill</v>
          </cell>
          <cell r="B22" t="str">
            <v xml:space="preserve">Goodwill   </v>
          </cell>
          <cell r="D22">
            <v>5974</v>
          </cell>
          <cell r="E22">
            <v>6114</v>
          </cell>
          <cell r="F22">
            <v>6114</v>
          </cell>
          <cell r="G22">
            <v>6114</v>
          </cell>
          <cell r="H22">
            <v>6114</v>
          </cell>
          <cell r="I22">
            <v>6114</v>
          </cell>
          <cell r="J22">
            <v>6114</v>
          </cell>
          <cell r="K22">
            <v>6114</v>
          </cell>
          <cell r="W22">
            <v>12869</v>
          </cell>
        </row>
        <row r="23">
          <cell r="A23" t="str">
            <v>z_intangibles</v>
          </cell>
          <cell r="B23" t="str">
            <v>Intangibles, net</v>
          </cell>
          <cell r="D23">
            <v>1155</v>
          </cell>
          <cell r="E23">
            <v>1378</v>
          </cell>
          <cell r="F23">
            <v>1314</v>
          </cell>
          <cell r="G23">
            <v>1250</v>
          </cell>
          <cell r="H23">
            <v>1186</v>
          </cell>
          <cell r="I23">
            <v>1122</v>
          </cell>
          <cell r="J23">
            <v>1058</v>
          </cell>
          <cell r="K23">
            <v>994</v>
          </cell>
          <cell r="W23">
            <v>1651</v>
          </cell>
        </row>
        <row r="24">
          <cell r="B24" t="str">
            <v>Deferred Taxes on Income</v>
          </cell>
          <cell r="D24">
            <v>385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Other Assets</v>
          </cell>
          <cell r="D25">
            <v>373</v>
          </cell>
          <cell r="E25">
            <v>415</v>
          </cell>
          <cell r="F25">
            <v>415</v>
          </cell>
          <cell r="G25">
            <v>415</v>
          </cell>
          <cell r="H25">
            <v>415</v>
          </cell>
          <cell r="I25">
            <v>415</v>
          </cell>
          <cell r="J25">
            <v>415</v>
          </cell>
          <cell r="K25">
            <v>415</v>
          </cell>
          <cell r="W25">
            <v>20</v>
          </cell>
        </row>
        <row r="26">
          <cell r="A26" t="str">
            <v>z_total_assets</v>
          </cell>
          <cell r="B26" t="str">
            <v>Total Assets</v>
          </cell>
          <cell r="D26">
            <v>14784</v>
          </cell>
          <cell r="E26">
            <v>14108</v>
          </cell>
          <cell r="F26">
            <v>18166.639955596846</v>
          </cell>
          <cell r="G26">
            <v>15773.913074837274</v>
          </cell>
          <cell r="H26">
            <v>16499.683952453361</v>
          </cell>
          <cell r="I26">
            <v>17410.423424294288</v>
          </cell>
          <cell r="J26">
            <v>18482.845404989795</v>
          </cell>
          <cell r="K26">
            <v>19563.005884611863</v>
          </cell>
        </row>
        <row r="28">
          <cell r="B28" t="str">
            <v>Liabilities</v>
          </cell>
        </row>
        <row r="29">
          <cell r="B29" t="str">
            <v>Current maturities of LTD</v>
          </cell>
          <cell r="D29">
            <v>463</v>
          </cell>
          <cell r="E29">
            <v>194</v>
          </cell>
          <cell r="F29">
            <v>54</v>
          </cell>
          <cell r="G29">
            <v>54</v>
          </cell>
          <cell r="H29">
            <v>54</v>
          </cell>
          <cell r="I29">
            <v>54</v>
          </cell>
          <cell r="J29">
            <v>54</v>
          </cell>
          <cell r="K29">
            <v>54</v>
          </cell>
        </row>
        <row r="30">
          <cell r="A30" t="str">
            <v>z_payables</v>
          </cell>
          <cell r="B30" t="str">
            <v xml:space="preserve">Accounts Payable </v>
          </cell>
          <cell r="D30">
            <v>564</v>
          </cell>
          <cell r="E30">
            <v>549</v>
          </cell>
          <cell r="F30">
            <v>577.22500000000002</v>
          </cell>
          <cell r="G30">
            <v>597.39099999999996</v>
          </cell>
          <cell r="H30">
            <v>604.55999999999995</v>
          </cell>
          <cell r="I30">
            <v>609.09400000000005</v>
          </cell>
          <cell r="J30">
            <v>613.35799999999995</v>
          </cell>
          <cell r="K30">
            <v>619.49099999999999</v>
          </cell>
          <cell r="W30">
            <v>408.6</v>
          </cell>
        </row>
        <row r="31">
          <cell r="B31" t="str">
            <v>Accrued legal costs</v>
          </cell>
          <cell r="D31">
            <v>366</v>
          </cell>
          <cell r="E31">
            <v>25</v>
          </cell>
          <cell r="F31">
            <v>26.29055664973567</v>
          </cell>
          <cell r="G31">
            <v>27.505413600082928</v>
          </cell>
          <cell r="H31">
            <v>28.337776337203273</v>
          </cell>
          <cell r="I31">
            <v>29.227201053462224</v>
          </cell>
          <cell r="J31">
            <v>30.239078783683688</v>
          </cell>
          <cell r="K31">
            <v>31.146251147194199</v>
          </cell>
        </row>
        <row r="32">
          <cell r="B32" t="str">
            <v>Accrued payroll and payroll related costs</v>
          </cell>
          <cell r="D32">
            <v>174</v>
          </cell>
          <cell r="E32">
            <v>131</v>
          </cell>
          <cell r="F32">
            <v>137.76251684461491</v>
          </cell>
          <cell r="G32">
            <v>144.12836726443456</v>
          </cell>
          <cell r="H32">
            <v>148.48994800694516</v>
          </cell>
          <cell r="I32">
            <v>153.15053352014206</v>
          </cell>
          <cell r="J32">
            <v>158.45277282650255</v>
          </cell>
          <cell r="K32">
            <v>163.20635601129763</v>
          </cell>
        </row>
        <row r="33">
          <cell r="B33" t="str">
            <v>Accrued and other current liabilities</v>
          </cell>
          <cell r="D33">
            <v>555</v>
          </cell>
          <cell r="E33">
            <v>655</v>
          </cell>
          <cell r="F33">
            <v>688.81299999999999</v>
          </cell>
          <cell r="G33">
            <v>720.64200000000005</v>
          </cell>
          <cell r="H33">
            <v>742.45</v>
          </cell>
          <cell r="I33">
            <v>765.75300000000004</v>
          </cell>
          <cell r="J33">
            <v>792.26400000000001</v>
          </cell>
          <cell r="K33">
            <v>816.03200000000004</v>
          </cell>
          <cell r="W33">
            <v>272.39999999999998</v>
          </cell>
        </row>
        <row r="34">
          <cell r="B34" t="str">
            <v>Liability associated with class action lawsuit</v>
          </cell>
          <cell r="D34">
            <v>0</v>
          </cell>
          <cell r="E34">
            <v>0</v>
          </cell>
          <cell r="F34">
            <v>2975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Unsecured bridge loan</v>
          </cell>
          <cell r="D35">
            <v>0</v>
          </cell>
          <cell r="E35">
            <v>0</v>
          </cell>
          <cell r="F35">
            <v>4250</v>
          </cell>
          <cell r="G35">
            <v>3750</v>
          </cell>
          <cell r="H35">
            <v>3250</v>
          </cell>
          <cell r="I35">
            <v>2750</v>
          </cell>
          <cell r="J35">
            <v>2250</v>
          </cell>
          <cell r="K35">
            <v>1750</v>
          </cell>
        </row>
        <row r="36">
          <cell r="B36" t="str">
            <v>Income taxes payable</v>
          </cell>
          <cell r="D36">
            <v>89</v>
          </cell>
          <cell r="E36">
            <v>93</v>
          </cell>
          <cell r="F36">
            <v>97.801000000000002</v>
          </cell>
          <cell r="G36">
            <v>102.32</v>
          </cell>
          <cell r="H36">
            <v>105.416</v>
          </cell>
          <cell r="I36">
            <v>108.72499999999999</v>
          </cell>
          <cell r="J36">
            <v>112.489</v>
          </cell>
          <cell r="K36">
            <v>115.864</v>
          </cell>
        </row>
        <row r="37">
          <cell r="B37" t="str">
            <v>Liabilities associated with assets held for sale</v>
          </cell>
          <cell r="D37">
            <v>322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Total Current Liabilities</v>
          </cell>
          <cell r="D38">
            <v>2533</v>
          </cell>
          <cell r="E38">
            <v>1647</v>
          </cell>
          <cell r="F38">
            <v>8806.8920734943495</v>
          </cell>
          <cell r="G38">
            <v>5395.9867808645176</v>
          </cell>
          <cell r="H38">
            <v>4933.2537243441484</v>
          </cell>
          <cell r="I38">
            <v>4469.9497345736045</v>
          </cell>
          <cell r="J38">
            <v>4010.8028516101863</v>
          </cell>
          <cell r="K38">
            <v>3549.7396071584922</v>
          </cell>
        </row>
        <row r="40">
          <cell r="B40" t="str">
            <v>Long-Term Debt</v>
          </cell>
          <cell r="D40">
            <v>2544</v>
          </cell>
          <cell r="E40">
            <v>2248</v>
          </cell>
          <cell r="F40">
            <v>148</v>
          </cell>
          <cell r="G40">
            <v>148</v>
          </cell>
          <cell r="H40">
            <v>148</v>
          </cell>
          <cell r="I40">
            <v>148</v>
          </cell>
          <cell r="J40">
            <v>48</v>
          </cell>
          <cell r="K40">
            <v>-52</v>
          </cell>
          <cell r="X40">
            <v>10000</v>
          </cell>
        </row>
        <row r="41">
          <cell r="B41" t="str">
            <v>Income taxes payable</v>
          </cell>
          <cell r="D41">
            <v>440</v>
          </cell>
          <cell r="E41">
            <v>340</v>
          </cell>
          <cell r="F41">
            <v>340</v>
          </cell>
          <cell r="G41">
            <v>340</v>
          </cell>
          <cell r="H41">
            <v>340</v>
          </cell>
          <cell r="I41">
            <v>340</v>
          </cell>
          <cell r="J41">
            <v>340</v>
          </cell>
          <cell r="K41">
            <v>340</v>
          </cell>
        </row>
        <row r="42">
          <cell r="B42" t="str">
            <v>Deferred Income taxes</v>
          </cell>
          <cell r="D42">
            <v>382</v>
          </cell>
          <cell r="E42">
            <v>376</v>
          </cell>
          <cell r="F42">
            <v>376</v>
          </cell>
          <cell r="G42">
            <v>376</v>
          </cell>
          <cell r="H42">
            <v>376</v>
          </cell>
          <cell r="I42">
            <v>376</v>
          </cell>
          <cell r="J42">
            <v>376</v>
          </cell>
          <cell r="K42">
            <v>376</v>
          </cell>
        </row>
        <row r="43">
          <cell r="B43" t="str">
            <v xml:space="preserve">Other Liabilities </v>
          </cell>
          <cell r="D43">
            <v>878</v>
          </cell>
          <cell r="E43">
            <v>876</v>
          </cell>
          <cell r="F43">
            <v>1404</v>
          </cell>
          <cell r="G43">
            <v>1404</v>
          </cell>
          <cell r="H43">
            <v>1404</v>
          </cell>
          <cell r="I43">
            <v>1404</v>
          </cell>
          <cell r="J43">
            <v>1404</v>
          </cell>
          <cell r="K43">
            <v>1404</v>
          </cell>
          <cell r="W43">
            <v>742</v>
          </cell>
        </row>
        <row r="44">
          <cell r="B44" t="str">
            <v>Total Liabilities</v>
          </cell>
          <cell r="D44">
            <v>6777</v>
          </cell>
          <cell r="E44">
            <v>5487</v>
          </cell>
          <cell r="F44">
            <v>11074.892073494349</v>
          </cell>
          <cell r="G44">
            <v>7663.9867808645176</v>
          </cell>
          <cell r="H44">
            <v>7201.2537243441484</v>
          </cell>
          <cell r="I44">
            <v>6737.9497345736045</v>
          </cell>
          <cell r="J44">
            <v>6178.8028516101858</v>
          </cell>
          <cell r="K44">
            <v>5617.7396071584917</v>
          </cell>
        </row>
        <row r="46">
          <cell r="B46" t="str">
            <v>Equity</v>
          </cell>
        </row>
        <row r="47">
          <cell r="B47" t="str">
            <v>Common shares</v>
          </cell>
          <cell r="D47">
            <v>0</v>
          </cell>
          <cell r="E47">
            <v>0</v>
          </cell>
          <cell r="F47">
            <v>99</v>
          </cell>
          <cell r="G47">
            <v>99</v>
          </cell>
          <cell r="H47">
            <v>99</v>
          </cell>
          <cell r="I47">
            <v>99</v>
          </cell>
          <cell r="J47">
            <v>99</v>
          </cell>
        </row>
        <row r="48">
          <cell r="B48" t="str">
            <v>Parent Company Investment/Contributed Surplus</v>
          </cell>
          <cell r="D48">
            <v>7901</v>
          </cell>
          <cell r="E48">
            <v>8320</v>
          </cell>
          <cell r="F48">
            <v>6475.9578314584451</v>
          </cell>
          <cell r="G48">
            <v>6517.7796138948743</v>
          </cell>
          <cell r="H48">
            <v>6566.7616131164459</v>
          </cell>
          <cell r="I48">
            <v>6623.6622217445538</v>
          </cell>
          <cell r="J48">
            <v>6689.3105383010243</v>
          </cell>
          <cell r="K48">
            <v>6764.6137152723295</v>
          </cell>
        </row>
        <row r="49">
          <cell r="B49" t="str">
            <v>Accumulated other comprehensive income</v>
          </cell>
          <cell r="D49">
            <v>106</v>
          </cell>
          <cell r="E49">
            <v>301</v>
          </cell>
          <cell r="F49">
            <v>491</v>
          </cell>
          <cell r="G49">
            <v>491</v>
          </cell>
          <cell r="H49">
            <v>491</v>
          </cell>
          <cell r="I49">
            <v>491</v>
          </cell>
          <cell r="J49">
            <v>491</v>
          </cell>
          <cell r="K49">
            <v>491</v>
          </cell>
        </row>
        <row r="50">
          <cell r="B50" t="str">
            <v>Retained Earnings</v>
          </cell>
          <cell r="D50">
            <v>0</v>
          </cell>
          <cell r="E50">
            <v>0</v>
          </cell>
          <cell r="F50">
            <v>25.790050644048733</v>
          </cell>
          <cell r="G50">
            <v>1002.1466800778821</v>
          </cell>
          <cell r="H50">
            <v>2141.6686149927659</v>
          </cell>
          <cell r="I50">
            <v>3458.8114679761288</v>
          </cell>
          <cell r="J50">
            <v>5024.7320150785854</v>
          </cell>
          <cell r="K50">
            <v>6590.6525621810415</v>
          </cell>
        </row>
        <row r="52">
          <cell r="A52" t="str">
            <v>z_equity</v>
          </cell>
          <cell r="B52" t="str">
            <v>Shareholders' Equity</v>
          </cell>
          <cell r="D52">
            <v>8007</v>
          </cell>
          <cell r="E52">
            <v>8621</v>
          </cell>
          <cell r="F52">
            <v>7091.7478821024943</v>
          </cell>
          <cell r="G52">
            <v>8109.926293972756</v>
          </cell>
          <cell r="H52">
            <v>9298.4302281092114</v>
          </cell>
          <cell r="I52">
            <v>10672.473689720682</v>
          </cell>
          <cell r="J52">
            <v>12304.04255337961</v>
          </cell>
          <cell r="K52">
            <v>13846.266277453371</v>
          </cell>
        </row>
        <row r="54">
          <cell r="B54" t="str">
            <v>Total Liabilities &amp; Shareholders' Equity</v>
          </cell>
          <cell r="D54">
            <v>14784</v>
          </cell>
          <cell r="E54">
            <v>14108</v>
          </cell>
          <cell r="F54">
            <v>18166.639955596846</v>
          </cell>
          <cell r="G54">
            <v>15773.913074837274</v>
          </cell>
          <cell r="H54">
            <v>16499.683952453361</v>
          </cell>
          <cell r="I54">
            <v>17410.423424294288</v>
          </cell>
          <cell r="J54">
            <v>18482.845404989795</v>
          </cell>
          <cell r="K54">
            <v>19464.005884611863</v>
          </cell>
        </row>
        <row r="55">
          <cell r="B55" t="str">
            <v>Check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-99</v>
          </cell>
        </row>
        <row r="57">
          <cell r="B57" t="str">
            <v>Source: Company data, Morgan Stanley Research</v>
          </cell>
        </row>
        <row r="58">
          <cell r="B58" t="str">
            <v>E = Morgan Stanley Research Estimates</v>
          </cell>
        </row>
        <row r="62">
          <cell r="B62" t="str">
            <v>Income Statement Items</v>
          </cell>
          <cell r="D62" t="str">
            <v>4Q05A</v>
          </cell>
          <cell r="E62" t="str">
            <v>4Q06A</v>
          </cell>
          <cell r="F62" t="str">
            <v>4Q07E</v>
          </cell>
          <cell r="G62" t="str">
            <v>4Q08E</v>
          </cell>
          <cell r="H62" t="str">
            <v>4Q09E</v>
          </cell>
          <cell r="I62" t="str">
            <v>4Q10E</v>
          </cell>
          <cell r="J62" t="str">
            <v>4Q11E</v>
          </cell>
          <cell r="K62" t="str">
            <v>4Q12E</v>
          </cell>
        </row>
        <row r="63">
          <cell r="B63" t="str">
            <v>Annual Sales</v>
          </cell>
          <cell r="D63">
            <v>9535</v>
          </cell>
          <cell r="E63">
            <v>9647</v>
          </cell>
          <cell r="F63">
            <v>10145</v>
          </cell>
          <cell r="G63">
            <v>10613.789000000001</v>
          </cell>
          <cell r="H63">
            <v>10934.981132999999</v>
          </cell>
          <cell r="I63">
            <v>11278.192342510003</v>
          </cell>
          <cell r="J63">
            <v>11668.655721047862</v>
          </cell>
          <cell r="K63">
            <v>12018.715392679298</v>
          </cell>
        </row>
        <row r="64">
          <cell r="B64" t="str">
            <v>Sales</v>
          </cell>
          <cell r="D64">
            <v>9535</v>
          </cell>
          <cell r="E64">
            <v>9647</v>
          </cell>
          <cell r="F64">
            <v>10145</v>
          </cell>
          <cell r="G64">
            <v>10613.789000000001</v>
          </cell>
          <cell r="H64">
            <v>10934.981132999999</v>
          </cell>
          <cell r="I64">
            <v>11278.192342510003</v>
          </cell>
          <cell r="J64">
            <v>11668.655721047862</v>
          </cell>
          <cell r="K64">
            <v>12018.715392679298</v>
          </cell>
        </row>
        <row r="65">
          <cell r="B65" t="str">
            <v>COGS</v>
          </cell>
          <cell r="D65">
            <v>4835</v>
          </cell>
          <cell r="E65">
            <v>5161</v>
          </cell>
          <cell r="F65">
            <v>5352</v>
          </cell>
          <cell r="G65">
            <v>5538.98</v>
          </cell>
          <cell r="H65">
            <v>5605.4477600000009</v>
          </cell>
          <cell r="I65">
            <v>5647.4886182000009</v>
          </cell>
          <cell r="J65">
            <v>5687.0210385274013</v>
          </cell>
          <cell r="K65">
            <v>5743.8912489126751</v>
          </cell>
        </row>
        <row r="66">
          <cell r="B66" t="str">
            <v>SG&amp;A</v>
          </cell>
          <cell r="D66">
            <v>2048</v>
          </cell>
          <cell r="E66">
            <v>2081</v>
          </cell>
          <cell r="F66">
            <v>2473</v>
          </cell>
          <cell r="G66">
            <v>2642.24</v>
          </cell>
          <cell r="H66">
            <v>2740.00288</v>
          </cell>
          <cell r="I66">
            <v>2849.6029951999999</v>
          </cell>
          <cell r="J66">
            <v>2963.5871150079997</v>
          </cell>
          <cell r="K66">
            <v>3052.4947284582399</v>
          </cell>
        </row>
        <row r="67">
          <cell r="B67" t="str">
            <v>Pretax Income</v>
          </cell>
          <cell r="D67">
            <v>2006</v>
          </cell>
          <cell r="E67">
            <v>1989</v>
          </cell>
          <cell r="F67">
            <v>1859.5193333110356</v>
          </cell>
          <cell r="G67">
            <v>1864.6606605048903</v>
          </cell>
          <cell r="H67">
            <v>2027.4956829787097</v>
          </cell>
          <cell r="I67">
            <v>2246.0317402546707</v>
          </cell>
          <cell r="J67">
            <v>2521.5142528411575</v>
          </cell>
          <cell r="K67">
            <v>2884.4396730209892</v>
          </cell>
        </row>
        <row r="68">
          <cell r="B68" t="str">
            <v>Taxes</v>
          </cell>
          <cell r="D68">
            <v>600.25</v>
          </cell>
          <cell r="E68">
            <v>494</v>
          </cell>
          <cell r="F68">
            <v>483.72928266698682</v>
          </cell>
          <cell r="G68">
            <v>588.3040310710569</v>
          </cell>
          <cell r="H68">
            <v>587.97374806382584</v>
          </cell>
          <cell r="I68">
            <v>628.88888727130791</v>
          </cell>
          <cell r="J68">
            <v>655.59370573870092</v>
          </cell>
          <cell r="K68">
            <v>749.95431498545724</v>
          </cell>
        </row>
        <row r="71">
          <cell r="B71" t="str">
            <v>Balance Sheet Ratios and Assumptions</v>
          </cell>
        </row>
        <row r="73">
          <cell r="B73" t="str">
            <v>Liquidity</v>
          </cell>
          <cell r="D73" t="str">
            <v>4Q05A</v>
          </cell>
          <cell r="E73" t="str">
            <v>4Q06A</v>
          </cell>
          <cell r="F73" t="str">
            <v>4Q07E</v>
          </cell>
          <cell r="G73" t="str">
            <v>4Q08E</v>
          </cell>
          <cell r="H73" t="str">
            <v>4Q09E</v>
          </cell>
          <cell r="I73" t="str">
            <v>4Q10E</v>
          </cell>
          <cell r="J73" t="str">
            <v>4Q11E</v>
          </cell>
          <cell r="K73" t="str">
            <v>4Q12E</v>
          </cell>
        </row>
        <row r="74">
          <cell r="B74" t="str">
            <v>Current Ratio</v>
          </cell>
          <cell r="D74">
            <v>1.7879984208448481</v>
          </cell>
          <cell r="E74">
            <v>2.211900425015179</v>
          </cell>
          <cell r="F74">
            <v>0.86559070918330994</v>
          </cell>
          <cell r="G74">
            <v>0.95799105608799784</v>
          </cell>
          <cell r="H74">
            <v>1.1834868585093001</v>
          </cell>
          <cell r="I74">
            <v>1.4983357804879591</v>
          </cell>
          <cell r="J74">
            <v>1.9257114375215527</v>
          </cell>
          <cell r="K74">
            <v>2.4687812421336797</v>
          </cell>
        </row>
        <row r="75">
          <cell r="B75" t="str">
            <v>Acid-Test Ratio</v>
          </cell>
          <cell r="D75">
            <v>1.3671535728385313</v>
          </cell>
          <cell r="E75">
            <v>1.4499089253187614</v>
          </cell>
          <cell r="F75">
            <v>0.71366424195352407</v>
          </cell>
          <cell r="G75">
            <v>0.70136607603603718</v>
          </cell>
          <cell r="H75">
            <v>0.89942242187092236</v>
          </cell>
          <cell r="I75">
            <v>1.1824771605062558</v>
          </cell>
          <cell r="J75">
            <v>1.5712299752724002</v>
          </cell>
          <cell r="K75">
            <v>2.064252186162264</v>
          </cell>
        </row>
        <row r="76">
          <cell r="B76" t="str">
            <v>Cash Ratio</v>
          </cell>
          <cell r="D76">
            <v>5.5665219107777338E-2</v>
          </cell>
          <cell r="E76">
            <v>0.14693381906496661</v>
          </cell>
          <cell r="F76">
            <v>0.11864589424770014</v>
          </cell>
          <cell r="G76">
            <v>0.26449162282090133</v>
          </cell>
          <cell r="H76">
            <v>0.40877752949736301</v>
          </cell>
          <cell r="I76">
            <v>0.62589171601527427</v>
          </cell>
          <cell r="J76">
            <v>0.93180035199385458</v>
          </cell>
          <cell r="K76">
            <v>1.3223935619881086</v>
          </cell>
        </row>
        <row r="78">
          <cell r="B78" t="str">
            <v>Operating Asset Ratios and Assumptions</v>
          </cell>
          <cell r="D78" t="str">
            <v>4Q05A</v>
          </cell>
          <cell r="E78" t="str">
            <v>4Q06A</v>
          </cell>
          <cell r="F78" t="str">
            <v>4Q07E</v>
          </cell>
          <cell r="G78" t="str">
            <v>4Q08E</v>
          </cell>
          <cell r="H78" t="str">
            <v>4Q09E</v>
          </cell>
          <cell r="I78" t="str">
            <v>4Q10E</v>
          </cell>
          <cell r="J78" t="str">
            <v>4Q11E</v>
          </cell>
          <cell r="K78" t="str">
            <v>4Q12E</v>
          </cell>
        </row>
        <row r="79">
          <cell r="B79" t="str">
            <v>Receivable Days Outstanding</v>
          </cell>
          <cell r="D79">
            <v>55.429470372312537</v>
          </cell>
          <cell r="E79">
            <v>58.342489893231054</v>
          </cell>
          <cell r="F79">
            <v>58.342489893231054</v>
          </cell>
          <cell r="G79">
            <v>58.342489893231054</v>
          </cell>
          <cell r="H79">
            <v>58.342489893231054</v>
          </cell>
          <cell r="I79">
            <v>58.342489893231054</v>
          </cell>
          <cell r="J79">
            <v>58.342489893231054</v>
          </cell>
          <cell r="K79">
            <v>58.342489893231054</v>
          </cell>
        </row>
        <row r="80">
          <cell r="B80" t="str">
            <v>Inventory Turnover</v>
          </cell>
          <cell r="E80">
            <v>4.4472210254200775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</row>
        <row r="81">
          <cell r="B81" t="str">
            <v>Inventory breakdown:</v>
          </cell>
        </row>
        <row r="82">
          <cell r="B82" t="str">
            <v xml:space="preserve">   Finished Goods as % of Total Inv.</v>
          </cell>
          <cell r="D82">
            <v>0.651031894934334</v>
          </cell>
          <cell r="E82">
            <v>0.651031894934334</v>
          </cell>
          <cell r="F82">
            <v>0.651031894934334</v>
          </cell>
          <cell r="G82">
            <v>0.651031894934334</v>
          </cell>
          <cell r="H82">
            <v>0.651031894934334</v>
          </cell>
          <cell r="I82">
            <v>0.651031894934334</v>
          </cell>
          <cell r="J82">
            <v>0.651031894934334</v>
          </cell>
          <cell r="K82">
            <v>0.651031894934334</v>
          </cell>
        </row>
        <row r="83">
          <cell r="B83" t="str">
            <v xml:space="preserve">   WIP as % of Total Inv.</v>
          </cell>
          <cell r="D83">
            <v>0.16885553470919323</v>
          </cell>
          <cell r="E83">
            <v>0.16885553470919323</v>
          </cell>
          <cell r="F83">
            <v>0.16885553470919323</v>
          </cell>
          <cell r="G83">
            <v>0.16885553470919323</v>
          </cell>
          <cell r="H83">
            <v>0.16885553470919323</v>
          </cell>
          <cell r="I83">
            <v>0.16885553470919323</v>
          </cell>
          <cell r="J83">
            <v>0.16885553470919323</v>
          </cell>
          <cell r="K83">
            <v>0.16885553470919323</v>
          </cell>
        </row>
        <row r="84">
          <cell r="B84" t="str">
            <v xml:space="preserve">   Raw Materials as % of Total Inv.</v>
          </cell>
          <cell r="D84">
            <v>0.1801125703564728</v>
          </cell>
          <cell r="E84">
            <v>0.1801125703564728</v>
          </cell>
          <cell r="F84">
            <v>0.18011257035647277</v>
          </cell>
          <cell r="G84">
            <v>0.18011257035647277</v>
          </cell>
          <cell r="H84">
            <v>0.18011257035647277</v>
          </cell>
          <cell r="I84">
            <v>0.18011257035647277</v>
          </cell>
          <cell r="J84">
            <v>0.18011257035647277</v>
          </cell>
          <cell r="K84">
            <v>0.18011257035647277</v>
          </cell>
        </row>
        <row r="85">
          <cell r="B85" t="str">
            <v>Days Payable Outstanding</v>
          </cell>
          <cell r="D85">
            <v>42.577042399172704</v>
          </cell>
          <cell r="E85">
            <v>38.826777756248788</v>
          </cell>
          <cell r="F85">
            <v>38.826777756248788</v>
          </cell>
          <cell r="G85">
            <v>38.826777756248788</v>
          </cell>
          <cell r="H85">
            <v>38.826777756248788</v>
          </cell>
          <cell r="I85">
            <v>38.826777756248788</v>
          </cell>
          <cell r="J85">
            <v>38.826777756248788</v>
          </cell>
          <cell r="K85">
            <v>38.826777756248788</v>
          </cell>
        </row>
        <row r="87">
          <cell r="B87" t="str">
            <v>Change in Working Capital from Cash Flow Statement</v>
          </cell>
          <cell r="D87">
            <v>305</v>
          </cell>
          <cell r="E87">
            <v>-945</v>
          </cell>
          <cell r="F87">
            <v>-127.37029649977535</v>
          </cell>
          <cell r="G87">
            <v>-74.75669708199429</v>
          </cell>
          <cell r="H87">
            <v>-42.456964706376937</v>
          </cell>
          <cell r="I87">
            <v>-41.247421558243644</v>
          </cell>
          <cell r="J87">
            <v>-45.747184624892043</v>
          </cell>
          <cell r="K87">
            <v>-44.059581741501404</v>
          </cell>
        </row>
        <row r="88">
          <cell r="A88" t="str">
            <v>z_working_cap</v>
          </cell>
          <cell r="B88" t="str">
            <v>Working Capital</v>
          </cell>
          <cell r="D88">
            <v>1055</v>
          </cell>
          <cell r="E88">
            <v>1769</v>
          </cell>
          <cell r="F88">
            <v>1901.1712964997751</v>
          </cell>
          <cell r="G88">
            <v>1980.4469935817692</v>
          </cell>
          <cell r="H88">
            <v>2025.9999582881469</v>
          </cell>
          <cell r="I88">
            <v>2070.5563798463909</v>
          </cell>
          <cell r="J88">
            <v>2120.0675644712828</v>
          </cell>
          <cell r="K88">
            <v>2167.5021462127838</v>
          </cell>
        </row>
        <row r="91">
          <cell r="B91" t="str">
            <v>Capital Expenditures &amp; Depreciation</v>
          </cell>
        </row>
        <row r="93">
          <cell r="B93" t="str">
            <v>Gross PP&amp;E</v>
          </cell>
        </row>
        <row r="94">
          <cell r="B94" t="str">
            <v>Implied/assumed depreciable life of PP&amp;E</v>
          </cell>
          <cell r="D94">
            <v>10</v>
          </cell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</row>
        <row r="95">
          <cell r="B95" t="str">
            <v>Assumed Avg. growth in cap ex.</v>
          </cell>
          <cell r="D95">
            <v>0.05</v>
          </cell>
          <cell r="E95">
            <v>0.05</v>
          </cell>
          <cell r="F95">
            <v>0.05</v>
          </cell>
          <cell r="G95">
            <v>0.05</v>
          </cell>
          <cell r="H95">
            <v>0.05</v>
          </cell>
          <cell r="I95">
            <v>0.05</v>
          </cell>
          <cell r="J95">
            <v>0.05</v>
          </cell>
          <cell r="K95">
            <v>0.05</v>
          </cell>
        </row>
        <row r="96">
          <cell r="B96" t="str">
            <v>Cap Ex</v>
          </cell>
          <cell r="D96">
            <v>331</v>
          </cell>
          <cell r="E96">
            <v>432</v>
          </cell>
          <cell r="F96">
            <v>449.28</v>
          </cell>
          <cell r="G96">
            <v>449.28</v>
          </cell>
          <cell r="H96">
            <v>494.20800000000008</v>
          </cell>
          <cell r="I96">
            <v>543.62880000000018</v>
          </cell>
          <cell r="J96">
            <v>597.9916800000002</v>
          </cell>
          <cell r="K96">
            <v>657.79084800000032</v>
          </cell>
        </row>
        <row r="97">
          <cell r="B97" t="str">
            <v>Avg. historical growth in cap ex.</v>
          </cell>
          <cell r="D97">
            <v>0.2</v>
          </cell>
          <cell r="E97">
            <v>0.30513595166163143</v>
          </cell>
          <cell r="F97">
            <v>0.04</v>
          </cell>
          <cell r="G97">
            <v>0</v>
          </cell>
          <cell r="H97">
            <v>0.1</v>
          </cell>
          <cell r="I97">
            <v>0.1</v>
          </cell>
          <cell r="J97">
            <v>0.1</v>
          </cell>
          <cell r="K97">
            <v>0.1</v>
          </cell>
        </row>
        <row r="99">
          <cell r="A99" t="str">
            <v>z_depr</v>
          </cell>
          <cell r="B99" t="str">
            <v>Depreciation</v>
          </cell>
          <cell r="D99">
            <v>272.779</v>
          </cell>
          <cell r="E99">
            <v>289.45800000000003</v>
          </cell>
          <cell r="F99">
            <v>306.80399999999997</v>
          </cell>
          <cell r="G99">
            <v>324.14999999999998</v>
          </cell>
          <cell r="H99">
            <v>373.57100000000003</v>
          </cell>
          <cell r="I99">
            <v>427.93400000000003</v>
          </cell>
          <cell r="J99">
            <v>487.733</v>
          </cell>
          <cell r="K99">
            <v>553.51199999999994</v>
          </cell>
        </row>
        <row r="100">
          <cell r="A100" t="str">
            <v>z_amort</v>
          </cell>
          <cell r="B100" t="str">
            <v>Amortization</v>
          </cell>
          <cell r="D100">
            <v>64</v>
          </cell>
          <cell r="E100">
            <v>64</v>
          </cell>
          <cell r="F100">
            <v>64</v>
          </cell>
          <cell r="G100">
            <v>64</v>
          </cell>
          <cell r="H100">
            <v>64</v>
          </cell>
          <cell r="I100">
            <v>64</v>
          </cell>
          <cell r="J100">
            <v>64</v>
          </cell>
          <cell r="K100">
            <v>64</v>
          </cell>
        </row>
        <row r="101">
          <cell r="A101" t="str">
            <v>z_dna</v>
          </cell>
          <cell r="B101" t="str">
            <v>D&amp;A</v>
          </cell>
          <cell r="D101">
            <v>336.779</v>
          </cell>
          <cell r="E101">
            <v>353.45800000000003</v>
          </cell>
          <cell r="F101">
            <v>370.80399999999997</v>
          </cell>
          <cell r="G101">
            <v>388.15</v>
          </cell>
          <cell r="H101">
            <v>437.57100000000003</v>
          </cell>
          <cell r="I101">
            <v>491.93400000000003</v>
          </cell>
          <cell r="J101">
            <v>551.73299999999995</v>
          </cell>
          <cell r="K101">
            <v>617.51199999999994</v>
          </cell>
        </row>
        <row r="103">
          <cell r="B103" t="str">
            <v>Liabilities Ratios and Assumptions</v>
          </cell>
        </row>
        <row r="104">
          <cell r="B104" t="str">
            <v>Purchases</v>
          </cell>
          <cell r="D104">
            <v>4901</v>
          </cell>
          <cell r="E104">
            <v>5350</v>
          </cell>
          <cell r="F104">
            <v>5435</v>
          </cell>
          <cell r="G104">
            <v>5585.7249999999995</v>
          </cell>
          <cell r="H104">
            <v>5622.0647000000017</v>
          </cell>
          <cell r="I104">
            <v>5657.9988327500014</v>
          </cell>
          <cell r="J104">
            <v>5696.9041436092512</v>
          </cell>
          <cell r="K104">
            <v>5758.1088015089936</v>
          </cell>
        </row>
        <row r="105">
          <cell r="B105" t="str">
            <v>Days Payable</v>
          </cell>
          <cell r="D105">
            <v>10.3570699857172</v>
          </cell>
          <cell r="E105">
            <v>9.2355140186915889</v>
          </cell>
          <cell r="F105">
            <v>9.2355140186915889</v>
          </cell>
          <cell r="G105">
            <v>9.2355140186915889</v>
          </cell>
          <cell r="H105">
            <v>9.2355140186915889</v>
          </cell>
          <cell r="I105">
            <v>9.2355140186915889</v>
          </cell>
          <cell r="J105">
            <v>9.2355140186915889</v>
          </cell>
          <cell r="K105">
            <v>9.2355140186915889</v>
          </cell>
        </row>
        <row r="106">
          <cell r="B106" t="str">
            <v>Accrued Liabilities as % of Sales</v>
          </cell>
          <cell r="D106">
            <v>0.11484006292606187</v>
          </cell>
          <cell r="E106">
            <v>8.4067585777962056E-2</v>
          </cell>
          <cell r="F106">
            <v>8.4067585777962056E-2</v>
          </cell>
          <cell r="G106">
            <v>8.4067585777962056E-2</v>
          </cell>
          <cell r="H106">
            <v>8.4067585777962056E-2</v>
          </cell>
          <cell r="I106">
            <v>8.4067585777962056E-2</v>
          </cell>
          <cell r="J106">
            <v>8.4067585777962056E-2</v>
          </cell>
          <cell r="K106">
            <v>8.4067585777962056E-2</v>
          </cell>
        </row>
        <row r="107">
          <cell r="B107" t="str">
            <v>Taxes Payable % of Pre Tax Income</v>
          </cell>
          <cell r="D107">
            <v>0.26370887337986043</v>
          </cell>
          <cell r="E107">
            <v>0.21769733534439417</v>
          </cell>
          <cell r="F107">
            <v>0.21769733534439417</v>
          </cell>
          <cell r="G107">
            <v>0.21769733534439417</v>
          </cell>
          <cell r="H107">
            <v>0.21769733534439417</v>
          </cell>
          <cell r="I107">
            <v>0.21769733534439417</v>
          </cell>
          <cell r="J107">
            <v>0.21769733534439417</v>
          </cell>
          <cell r="K107">
            <v>0.21769733534439417</v>
          </cell>
        </row>
        <row r="110">
          <cell r="B110" t="str">
            <v xml:space="preserve">Source: Company reports.  </v>
          </cell>
        </row>
        <row r="112">
          <cell r="B112" t="str">
            <v>* Rec. Days Outstanding = Avg. Receivables/(Qtr Sales/90)</v>
          </cell>
        </row>
        <row r="113">
          <cell r="B113" t="str">
            <v>* Inventory Turnover = (4*LRQ COGS)/Avg. Inventory ((Beg+End)/2)</v>
          </cell>
        </row>
        <row r="114">
          <cell r="B114" t="str">
            <v>* Acid Test = (Current Assets - Inventory)/Current Liabilities</v>
          </cell>
        </row>
        <row r="117">
          <cell r="B117" t="str">
            <v>Total Debt</v>
          </cell>
          <cell r="D117">
            <v>3007</v>
          </cell>
          <cell r="E117">
            <v>2442</v>
          </cell>
          <cell r="F117">
            <v>4452</v>
          </cell>
          <cell r="G117">
            <v>3952</v>
          </cell>
          <cell r="H117">
            <v>3452</v>
          </cell>
          <cell r="I117">
            <v>2952</v>
          </cell>
          <cell r="J117">
            <v>2352</v>
          </cell>
          <cell r="K117">
            <v>1752</v>
          </cell>
        </row>
        <row r="118">
          <cell r="B118" t="str">
            <v>Net Debt</v>
          </cell>
          <cell r="D118">
            <v>2866</v>
          </cell>
          <cell r="E118">
            <v>2200</v>
          </cell>
          <cell r="F118">
            <v>3407.098414397281</v>
          </cell>
          <cell r="G118">
            <v>2524.8066996090124</v>
          </cell>
          <cell r="H118">
            <v>1435.3967301789339</v>
          </cell>
          <cell r="I118">
            <v>154.29549012570715</v>
          </cell>
          <cell r="J118">
            <v>-1385.2675089083273</v>
          </cell>
        </row>
        <row r="130">
          <cell r="B130" t="str">
            <v>Net Debt</v>
          </cell>
          <cell r="F130">
            <v>3407.098414397281</v>
          </cell>
          <cell r="G130">
            <v>2524.8066996090124</v>
          </cell>
          <cell r="H130">
            <v>1435.3967301789339</v>
          </cell>
          <cell r="I130">
            <v>154.29549012570715</v>
          </cell>
          <cell r="J130">
            <v>-1385.2675089083273</v>
          </cell>
          <cell r="K130">
            <v>-4692.1528032405877</v>
          </cell>
        </row>
        <row r="131">
          <cell r="B131" t="str">
            <v>Calendarized Net Debt</v>
          </cell>
          <cell r="F131">
            <v>3186.5254857002137</v>
          </cell>
          <cell r="G131">
            <v>2252.4542072514928</v>
          </cell>
          <cell r="H131">
            <v>1115.1214201656271</v>
          </cell>
          <cell r="I131">
            <v>-230.59525963280146</v>
          </cell>
          <cell r="J131">
            <v>-2211.9888324913923</v>
          </cell>
          <cell r="K131">
            <v>-3519.1146024304408</v>
          </cell>
        </row>
        <row r="133">
          <cell r="B133" t="str">
            <v>Capital</v>
          </cell>
          <cell r="F133">
            <v>11543.747882102494</v>
          </cell>
          <cell r="G133">
            <v>12061.926293972756</v>
          </cell>
          <cell r="H133">
            <v>12750.430228109211</v>
          </cell>
          <cell r="I133">
            <v>13624.473689720682</v>
          </cell>
          <cell r="J133">
            <v>14656.04255337961</v>
          </cell>
          <cell r="K133">
            <v>15598.266277453371</v>
          </cell>
        </row>
        <row r="134">
          <cell r="B134" t="str">
            <v>Calendarized Capital</v>
          </cell>
          <cell r="F134">
            <v>11673.29248507006</v>
          </cell>
          <cell r="G134">
            <v>12234.052277506869</v>
          </cell>
          <cell r="H134">
            <v>12968.94109351208</v>
          </cell>
          <cell r="I134">
            <v>13882.365905635414</v>
          </cell>
          <cell r="J134">
            <v>14891.598484398051</v>
          </cell>
          <cell r="K134">
            <v>11698.699708090029</v>
          </cell>
        </row>
        <row r="135">
          <cell r="B135" t="str">
            <v>Debt</v>
          </cell>
          <cell r="F135">
            <v>202</v>
          </cell>
          <cell r="G135">
            <v>202</v>
          </cell>
          <cell r="H135">
            <v>202</v>
          </cell>
          <cell r="I135">
            <v>202</v>
          </cell>
          <cell r="J135">
            <v>102</v>
          </cell>
          <cell r="K135">
            <v>2</v>
          </cell>
        </row>
        <row r="136">
          <cell r="B136" t="str">
            <v>Calendarized Debt</v>
          </cell>
          <cell r="F136">
            <v>202</v>
          </cell>
          <cell r="G136">
            <v>202</v>
          </cell>
          <cell r="H136">
            <v>202</v>
          </cell>
          <cell r="I136">
            <v>177</v>
          </cell>
          <cell r="J136">
            <v>77</v>
          </cell>
          <cell r="K136">
            <v>1.5</v>
          </cell>
        </row>
        <row r="138">
          <cell r="B138" t="str">
            <v>Calendarized Debt/Capital</v>
          </cell>
          <cell r="F138">
            <v>1.7304458040296216E-2</v>
          </cell>
          <cell r="G138">
            <v>1.6511291223709305E-2</v>
          </cell>
          <cell r="H138">
            <v>1.5575674108123888E-2</v>
          </cell>
          <cell r="I138">
            <v>1.2749988093034527E-2</v>
          </cell>
          <cell r="J138">
            <v>5.1707007868008938E-3</v>
          </cell>
          <cell r="K138">
            <v>1.2821937800170231E-4</v>
          </cell>
        </row>
      </sheetData>
      <sheetData sheetId="6">
        <row r="1">
          <cell r="B1" t="str">
            <v>Exhibit 4</v>
          </cell>
        </row>
        <row r="2">
          <cell r="B2" t="str">
            <v>Covidien</v>
          </cell>
        </row>
        <row r="3">
          <cell r="B3" t="str">
            <v>Annual Product Sales 2004-2011E</v>
          </cell>
        </row>
        <row r="4">
          <cell r="B4" t="str">
            <v xml:space="preserve"> ($ Millions)</v>
          </cell>
        </row>
        <row r="5">
          <cell r="C5" t="str">
            <v>z_pp_fy04</v>
          </cell>
          <cell r="D5" t="str">
            <v>z_pp_fy05</v>
          </cell>
          <cell r="E5" t="str">
            <v>z_pp_fy06</v>
          </cell>
          <cell r="F5" t="str">
            <v>z_pp_fy07</v>
          </cell>
          <cell r="G5" t="str">
            <v>z_pp_fy08</v>
          </cell>
          <cell r="H5" t="str">
            <v>z_pp_fy09</v>
          </cell>
          <cell r="I5" t="str">
            <v>z_pp_fy10</v>
          </cell>
          <cell r="J5" t="str">
            <v>z_pp_fy11</v>
          </cell>
          <cell r="M5" t="str">
            <v>z_pp_fy05_yy</v>
          </cell>
          <cell r="N5" t="str">
            <v>z_pp_fy06_yy</v>
          </cell>
          <cell r="O5" t="str">
            <v>z_pp_fy07_yy</v>
          </cell>
          <cell r="P5" t="str">
            <v>z_pp_fy08_yy</v>
          </cell>
          <cell r="Q5" t="str">
            <v>z_pp_fy09_yy</v>
          </cell>
          <cell r="R5" t="str">
            <v>z_pp_fy10_yy</v>
          </cell>
          <cell r="S5" t="str">
            <v>z_pp_fy11_yy</v>
          </cell>
        </row>
        <row r="7">
          <cell r="M7" t="str">
            <v>05/</v>
          </cell>
          <cell r="N7" t="str">
            <v>06A/</v>
          </cell>
          <cell r="O7" t="str">
            <v>07E/</v>
          </cell>
          <cell r="P7" t="str">
            <v>08E/</v>
          </cell>
          <cell r="Q7" t="str">
            <v>09E/</v>
          </cell>
          <cell r="R7" t="str">
            <v>10E/</v>
          </cell>
          <cell r="S7" t="str">
            <v>11E/</v>
          </cell>
        </row>
        <row r="8">
          <cell r="C8" t="str">
            <v xml:space="preserve">  2004A</v>
          </cell>
          <cell r="D8" t="str">
            <v xml:space="preserve">  2005A</v>
          </cell>
          <cell r="E8" t="str">
            <v>2006A</v>
          </cell>
          <cell r="F8" t="str">
            <v>2007E</v>
          </cell>
          <cell r="G8" t="str">
            <v>2008E</v>
          </cell>
          <cell r="H8" t="str">
            <v>2009E</v>
          </cell>
          <cell r="I8" t="str">
            <v>2010E</v>
          </cell>
          <cell r="J8" t="str">
            <v>2011E</v>
          </cell>
          <cell r="K8" t="str">
            <v>2012E</v>
          </cell>
          <cell r="M8" t="str">
            <v>04A</v>
          </cell>
          <cell r="N8" t="str">
            <v>05A</v>
          </cell>
          <cell r="O8" t="str">
            <v>06A</v>
          </cell>
          <cell r="P8" t="str">
            <v>07E</v>
          </cell>
          <cell r="Q8" t="str">
            <v>08E</v>
          </cell>
          <cell r="R8" t="str">
            <v>09E</v>
          </cell>
          <cell r="S8" t="str">
            <v>10E</v>
          </cell>
        </row>
        <row r="10">
          <cell r="B10" t="str">
            <v>WW Sales</v>
          </cell>
          <cell r="C10">
            <v>9109</v>
          </cell>
          <cell r="D10">
            <v>9535</v>
          </cell>
          <cell r="E10">
            <v>9647</v>
          </cell>
          <cell r="F10">
            <v>10143.771999999999</v>
          </cell>
          <cell r="G10">
            <v>10612.00418</v>
          </cell>
          <cell r="H10">
            <v>10934.981132999999</v>
          </cell>
          <cell r="I10">
            <v>11278.192342510001</v>
          </cell>
          <cell r="J10">
            <v>11668.65572104786</v>
          </cell>
          <cell r="K10">
            <v>12072.637369654987</v>
          </cell>
          <cell r="M10">
            <v>4.676693380173455E-2</v>
          </cell>
          <cell r="N10">
            <v>1.1746198217094914E-2</v>
          </cell>
          <cell r="O10">
            <v>5.1494972530320204E-2</v>
          </cell>
          <cell r="P10">
            <v>4.6159572592917204E-2</v>
          </cell>
          <cell r="Q10">
            <v>3.0435057084570373E-2</v>
          </cell>
          <cell r="R10">
            <v>3.1386538791022343E-2</v>
          </cell>
          <cell r="S10">
            <v>3.4621095888400157E-2</v>
          </cell>
        </row>
        <row r="11">
          <cell r="B11" t="str">
            <v>Medical Devices</v>
          </cell>
          <cell r="C11">
            <v>5167</v>
          </cell>
          <cell r="D11">
            <v>5585</v>
          </cell>
          <cell r="E11">
            <v>5711</v>
          </cell>
          <cell r="F11">
            <v>6084.17</v>
          </cell>
          <cell r="G11">
            <v>6407.1349400000008</v>
          </cell>
          <cell r="H11">
            <v>6612.6292077999997</v>
          </cell>
          <cell r="I11">
            <v>6829.8554406140011</v>
          </cell>
          <cell r="J11">
            <v>7059.7200495455809</v>
          </cell>
          <cell r="K11">
            <v>7297.3209479050556</v>
          </cell>
          <cell r="M11">
            <v>8.089800658022063E-2</v>
          </cell>
          <cell r="N11">
            <v>2.2560429722470906E-2</v>
          </cell>
          <cell r="O11">
            <v>6.5342321835055173E-2</v>
          </cell>
          <cell r="P11">
            <v>5.3082826416750474E-2</v>
          </cell>
          <cell r="Q11">
            <v>3.2072723569015207E-2</v>
          </cell>
          <cell r="R11">
            <v>3.285020617181586E-2</v>
          </cell>
          <cell r="S11">
            <v>3.3655852738065435E-2</v>
          </cell>
        </row>
        <row r="12">
          <cell r="B12" t="str">
            <v xml:space="preserve">    Surgical Devices</v>
          </cell>
          <cell r="C12">
            <v>1886</v>
          </cell>
          <cell r="D12">
            <v>2065</v>
          </cell>
          <cell r="E12">
            <v>2151</v>
          </cell>
          <cell r="F12">
            <v>2340.288</v>
          </cell>
          <cell r="G12">
            <v>2480.7052800000001</v>
          </cell>
          <cell r="H12">
            <v>2579.9334912000004</v>
          </cell>
          <cell r="I12">
            <v>2683.1308308480006</v>
          </cell>
          <cell r="J12">
            <v>2790.4560640819209</v>
          </cell>
          <cell r="K12">
            <v>2902.0743066451978</v>
          </cell>
          <cell r="M12">
            <v>9.4909862142099677E-2</v>
          </cell>
          <cell r="N12">
            <v>4.1646489104116224E-2</v>
          </cell>
          <cell r="O12">
            <v>8.7999999999999995E-2</v>
          </cell>
          <cell r="P12">
            <v>0.06</v>
          </cell>
          <cell r="Q12">
            <v>0.04</v>
          </cell>
          <cell r="R12">
            <v>0.04</v>
          </cell>
          <cell r="S12">
            <v>0.04</v>
          </cell>
        </row>
        <row r="13">
          <cell r="B13" t="str">
            <v xml:space="preserve">    Energy-based devices</v>
          </cell>
          <cell r="C13">
            <v>438</v>
          </cell>
          <cell r="D13">
            <v>540</v>
          </cell>
          <cell r="E13">
            <v>578</v>
          </cell>
          <cell r="F13">
            <v>647.36</v>
          </cell>
          <cell r="G13">
            <v>744.46399999999994</v>
          </cell>
          <cell r="H13">
            <v>818.91039999999998</v>
          </cell>
          <cell r="I13">
            <v>900.80144000000007</v>
          </cell>
          <cell r="J13">
            <v>990.8815840000002</v>
          </cell>
          <cell r="K13">
            <v>1089.9697424000003</v>
          </cell>
          <cell r="M13">
            <v>0.23287671232876711</v>
          </cell>
          <cell r="N13">
            <v>7.0370370370370375E-2</v>
          </cell>
          <cell r="O13">
            <v>0.12</v>
          </cell>
          <cell r="P13">
            <v>0.15</v>
          </cell>
          <cell r="Q13">
            <v>0.1</v>
          </cell>
          <cell r="R13">
            <v>0.1</v>
          </cell>
          <cell r="S13">
            <v>0.1</v>
          </cell>
        </row>
        <row r="14">
          <cell r="B14" t="str">
            <v xml:space="preserve">    Respiratory and Monitoring Solutions</v>
          </cell>
          <cell r="C14">
            <v>1332</v>
          </cell>
          <cell r="D14">
            <v>1397</v>
          </cell>
          <cell r="E14">
            <v>1386</v>
          </cell>
          <cell r="F14">
            <v>1448.37</v>
          </cell>
          <cell r="G14">
            <v>1491.8210999999999</v>
          </cell>
          <cell r="H14">
            <v>1506.7393109999998</v>
          </cell>
          <cell r="I14">
            <v>1521.8067041099998</v>
          </cell>
          <cell r="J14">
            <v>1537.0247711510999</v>
          </cell>
          <cell r="K14">
            <v>1552.3950188626109</v>
          </cell>
          <cell r="M14">
            <v>4.8798798798798795E-2</v>
          </cell>
          <cell r="N14">
            <v>-7.874015748031496E-3</v>
          </cell>
          <cell r="O14">
            <v>4.4999999999999998E-2</v>
          </cell>
          <cell r="P14">
            <v>0.03</v>
          </cell>
          <cell r="Q14">
            <v>0.01</v>
          </cell>
          <cell r="R14">
            <v>0.01</v>
          </cell>
          <cell r="S14">
            <v>0.01</v>
          </cell>
        </row>
        <row r="15">
          <cell r="B15" t="str">
            <v xml:space="preserve">    Patient care and safety products</v>
          </cell>
          <cell r="C15">
            <v>1167</v>
          </cell>
          <cell r="D15">
            <v>1231</v>
          </cell>
          <cell r="E15">
            <v>1236</v>
          </cell>
          <cell r="F15">
            <v>1275.5520000000001</v>
          </cell>
          <cell r="G15">
            <v>1313.8185600000002</v>
          </cell>
          <cell r="H15">
            <v>1326.9567456000002</v>
          </cell>
          <cell r="I15">
            <v>1340.2263130560002</v>
          </cell>
          <cell r="J15">
            <v>1353.6285761865602</v>
          </cell>
          <cell r="K15">
            <v>1367.1648619484258</v>
          </cell>
          <cell r="M15">
            <v>5.4841473864610114E-2</v>
          </cell>
          <cell r="N15">
            <v>4.0617384240454911E-3</v>
          </cell>
          <cell r="O15">
            <v>3.2000000000000001E-2</v>
          </cell>
          <cell r="P15">
            <v>0.03</v>
          </cell>
          <cell r="Q15">
            <v>0.01</v>
          </cell>
          <cell r="R15">
            <v>0.01</v>
          </cell>
          <cell r="S15">
            <v>0.01</v>
          </cell>
        </row>
        <row r="16">
          <cell r="B16" t="str">
            <v xml:space="preserve">    Other products</v>
          </cell>
          <cell r="C16">
            <v>344</v>
          </cell>
          <cell r="D16">
            <v>352</v>
          </cell>
          <cell r="E16">
            <v>360</v>
          </cell>
          <cell r="F16">
            <v>372.6</v>
          </cell>
          <cell r="G16">
            <v>376.32599999999996</v>
          </cell>
          <cell r="H16">
            <v>380.08925999999997</v>
          </cell>
          <cell r="I16">
            <v>383.89015259999996</v>
          </cell>
          <cell r="J16">
            <v>387.72905412599999</v>
          </cell>
          <cell r="K16">
            <v>391.60634466725998</v>
          </cell>
          <cell r="M16">
            <v>2.3255813953488372E-2</v>
          </cell>
          <cell r="N16">
            <v>2.2727272727272728E-2</v>
          </cell>
          <cell r="O16">
            <v>3.5000000000000003E-2</v>
          </cell>
          <cell r="P16">
            <v>0.01</v>
          </cell>
          <cell r="Q16">
            <v>0.01</v>
          </cell>
          <cell r="R16">
            <v>0.01</v>
          </cell>
          <cell r="S16">
            <v>0.01</v>
          </cell>
        </row>
        <row r="18">
          <cell r="B18" t="str">
            <v xml:space="preserve"> Imaging Solutions</v>
          </cell>
          <cell r="C18">
            <v>907</v>
          </cell>
          <cell r="D18">
            <v>938</v>
          </cell>
          <cell r="E18">
            <v>870</v>
          </cell>
          <cell r="F18">
            <v>964.88199999999995</v>
          </cell>
          <cell r="G18">
            <v>1055.3949</v>
          </cell>
          <cell r="H18">
            <v>1121.492107</v>
          </cell>
          <cell r="I18">
            <v>1189.6880422700001</v>
          </cell>
          <cell r="J18">
            <v>1264.2640383127002</v>
          </cell>
          <cell r="K18">
            <v>1343.514855811241</v>
          </cell>
          <cell r="M18">
            <v>3.4178610804851156E-2</v>
          </cell>
          <cell r="N18">
            <v>-7.2494669509594878E-2</v>
          </cell>
          <cell r="O18">
            <v>0.10905977011494247</v>
          </cell>
          <cell r="P18">
            <v>9.3807222023003914E-2</v>
          </cell>
          <cell r="Q18">
            <v>6.2627938603834477E-2</v>
          </cell>
          <cell r="R18">
            <v>6.0808216878516168E-2</v>
          </cell>
          <cell r="S18">
            <v>6.2685337158138038E-2</v>
          </cell>
        </row>
        <row r="19">
          <cell r="B19" t="str">
            <v xml:space="preserve">    Radiopharmaceuticals</v>
          </cell>
          <cell r="C19">
            <v>444</v>
          </cell>
          <cell r="D19">
            <v>472</v>
          </cell>
          <cell r="E19">
            <v>422</v>
          </cell>
          <cell r="F19">
            <v>500.49199999999996</v>
          </cell>
          <cell r="G19">
            <v>575.56579999999997</v>
          </cell>
          <cell r="H19">
            <v>633.12238000000002</v>
          </cell>
          <cell r="I19">
            <v>696.43461800000011</v>
          </cell>
          <cell r="J19">
            <v>766.07807980000018</v>
          </cell>
          <cell r="K19">
            <v>842.68588778000026</v>
          </cell>
          <cell r="M19">
            <v>6.3063063063063057E-2</v>
          </cell>
          <cell r="N19">
            <v>-0.1059322033898305</v>
          </cell>
          <cell r="O19">
            <v>0.186</v>
          </cell>
          <cell r="P19">
            <v>0.15</v>
          </cell>
          <cell r="Q19">
            <v>0.1</v>
          </cell>
          <cell r="R19">
            <v>0.1</v>
          </cell>
          <cell r="S19">
            <v>0.1</v>
          </cell>
        </row>
        <row r="20">
          <cell r="B20" t="str">
            <v xml:space="preserve">    Contrast Agents</v>
          </cell>
          <cell r="C20">
            <v>366</v>
          </cell>
          <cell r="D20">
            <v>365</v>
          </cell>
          <cell r="E20">
            <v>346</v>
          </cell>
          <cell r="F20">
            <v>359.84</v>
          </cell>
          <cell r="G20">
            <v>374.23360000000002</v>
          </cell>
          <cell r="H20">
            <v>381.71827200000001</v>
          </cell>
          <cell r="I20">
            <v>385.53545472000002</v>
          </cell>
          <cell r="J20">
            <v>389.39080926720004</v>
          </cell>
          <cell r="K20">
            <v>393.28471735987205</v>
          </cell>
          <cell r="M20">
            <v>-2.7322404371584699E-3</v>
          </cell>
          <cell r="N20">
            <v>-5.2054794520547946E-2</v>
          </cell>
          <cell r="O20">
            <v>0.04</v>
          </cell>
          <cell r="P20">
            <v>0.04</v>
          </cell>
          <cell r="Q20">
            <v>0.02</v>
          </cell>
          <cell r="R20">
            <v>0.01</v>
          </cell>
          <cell r="S20">
            <v>0.01</v>
          </cell>
        </row>
        <row r="21">
          <cell r="B21" t="str">
            <v xml:space="preserve">    Contrast Delivery Systems</v>
          </cell>
          <cell r="C21">
            <v>97</v>
          </cell>
          <cell r="D21">
            <v>101</v>
          </cell>
          <cell r="E21">
            <v>102</v>
          </cell>
          <cell r="F21">
            <v>104.55</v>
          </cell>
          <cell r="G21">
            <v>105.5955</v>
          </cell>
          <cell r="H21">
            <v>106.651455</v>
          </cell>
          <cell r="I21">
            <v>107.71796955000001</v>
          </cell>
          <cell r="J21">
            <v>108.79514924550001</v>
          </cell>
          <cell r="K21">
            <v>109.88310073795502</v>
          </cell>
          <cell r="M21">
            <v>4.1237113402061855E-2</v>
          </cell>
          <cell r="N21">
            <v>9.9009900990099011E-3</v>
          </cell>
          <cell r="O21">
            <v>2.5000000000000001E-2</v>
          </cell>
          <cell r="P21">
            <v>0.01</v>
          </cell>
          <cell r="Q21">
            <v>0.01</v>
          </cell>
          <cell r="R21">
            <v>0.01</v>
          </cell>
          <cell r="S21">
            <v>0.01</v>
          </cell>
        </row>
        <row r="23">
          <cell r="B23" t="str">
            <v xml:space="preserve">  Pharma products</v>
          </cell>
          <cell r="C23">
            <v>1073</v>
          </cell>
          <cell r="D23">
            <v>1156</v>
          </cell>
          <cell r="E23">
            <v>1219</v>
          </cell>
          <cell r="F23">
            <v>1330.5</v>
          </cell>
          <cell r="G23">
            <v>1423.92354</v>
          </cell>
          <cell r="H23">
            <v>1501.3563342000002</v>
          </cell>
          <cell r="I23">
            <v>1583.6152735860005</v>
          </cell>
          <cell r="J23">
            <v>1671.0316931383804</v>
          </cell>
          <cell r="K23">
            <v>1763.2735463265788</v>
          </cell>
          <cell r="M23">
            <v>7.7353215284249766E-2</v>
          </cell>
          <cell r="N23">
            <v>5.4498269896193774E-2</v>
          </cell>
          <cell r="O23">
            <v>9.1468416735028715E-2</v>
          </cell>
          <cell r="P23">
            <v>7.0216865839909812E-2</v>
          </cell>
          <cell r="Q23">
            <v>5.4379882082713667E-2</v>
          </cell>
          <cell r="R23">
            <v>5.4789750782136659E-2</v>
          </cell>
          <cell r="S23">
            <v>5.5200540819760315E-2</v>
          </cell>
        </row>
        <row r="24">
          <cell r="B24" t="str">
            <v xml:space="preserve">    Dosage pharmacuticals</v>
          </cell>
          <cell r="C24">
            <v>364</v>
          </cell>
          <cell r="D24">
            <v>425</v>
          </cell>
          <cell r="E24">
            <v>437</v>
          </cell>
          <cell r="F24">
            <v>473.70800000000003</v>
          </cell>
          <cell r="G24">
            <v>511.60464000000007</v>
          </cell>
          <cell r="H24">
            <v>552.53301120000015</v>
          </cell>
          <cell r="I24">
            <v>596.73565209600019</v>
          </cell>
          <cell r="J24">
            <v>644.47450426368027</v>
          </cell>
          <cell r="K24">
            <v>696.03246460477476</v>
          </cell>
          <cell r="M24">
            <v>0.16758241758241757</v>
          </cell>
          <cell r="N24">
            <v>2.823529411764706E-2</v>
          </cell>
          <cell r="O24">
            <v>8.4000000000000005E-2</v>
          </cell>
          <cell r="P24">
            <v>0.08</v>
          </cell>
          <cell r="Q24">
            <v>0.08</v>
          </cell>
          <cell r="R24">
            <v>0.08</v>
          </cell>
          <cell r="S24">
            <v>0.08</v>
          </cell>
        </row>
        <row r="25">
          <cell r="B25" t="str">
            <v xml:space="preserve">    Active Pharm Ingredients</v>
          </cell>
          <cell r="C25">
            <v>400</v>
          </cell>
          <cell r="D25">
            <v>388</v>
          </cell>
          <cell r="E25">
            <v>401</v>
          </cell>
          <cell r="F25">
            <v>433.88200000000001</v>
          </cell>
          <cell r="G25">
            <v>455.5761</v>
          </cell>
          <cell r="H25">
            <v>469.24338299999999</v>
          </cell>
          <cell r="I25">
            <v>483.32068449000002</v>
          </cell>
          <cell r="J25">
            <v>497.82030502470002</v>
          </cell>
          <cell r="K25">
            <v>512.75491417544106</v>
          </cell>
          <cell r="M25">
            <v>-0.03</v>
          </cell>
          <cell r="N25">
            <v>3.3505154639175257E-2</v>
          </cell>
          <cell r="O25">
            <v>8.2000000000000003E-2</v>
          </cell>
          <cell r="P25">
            <v>0.05</v>
          </cell>
          <cell r="Q25">
            <v>0.03</v>
          </cell>
          <cell r="R25">
            <v>0.03</v>
          </cell>
          <cell r="S25">
            <v>0.03</v>
          </cell>
        </row>
        <row r="26">
          <cell r="B26" t="str">
            <v xml:space="preserve">    Specialty Chemicals</v>
          </cell>
          <cell r="C26">
            <v>309</v>
          </cell>
          <cell r="D26">
            <v>343</v>
          </cell>
          <cell r="E26">
            <v>381</v>
          </cell>
          <cell r="F26">
            <v>422.91</v>
          </cell>
          <cell r="G26">
            <v>456.74280000000005</v>
          </cell>
          <cell r="H26">
            <v>479.57994000000008</v>
          </cell>
          <cell r="I26">
            <v>503.55893700000013</v>
          </cell>
          <cell r="J26">
            <v>528.73688385000014</v>
          </cell>
          <cell r="K26">
            <v>555.17372804250022</v>
          </cell>
          <cell r="M26">
            <v>0.11003236245954692</v>
          </cell>
          <cell r="N26">
            <v>0.11078717201166181</v>
          </cell>
          <cell r="O26">
            <v>0.11</v>
          </cell>
          <cell r="P26">
            <v>0.08</v>
          </cell>
          <cell r="Q26">
            <v>0.05</v>
          </cell>
          <cell r="R26">
            <v>0.05</v>
          </cell>
          <cell r="S26">
            <v>0.05</v>
          </cell>
        </row>
        <row r="28">
          <cell r="B28" t="str">
            <v xml:space="preserve">  Medical Supplies</v>
          </cell>
          <cell r="C28">
            <v>1050</v>
          </cell>
          <cell r="D28">
            <v>1026</v>
          </cell>
          <cell r="E28">
            <v>992</v>
          </cell>
          <cell r="F28">
            <v>985.66</v>
          </cell>
          <cell r="G28">
            <v>989.44380000000001</v>
          </cell>
          <cell r="H28">
            <v>993.293182</v>
          </cell>
          <cell r="I28">
            <v>997.20935670000006</v>
          </cell>
          <cell r="J28">
            <v>1001.1935580045999</v>
          </cell>
          <cell r="K28">
            <v>1005.1936775914833</v>
          </cell>
          <cell r="M28">
            <v>-2.2857142857142857E-2</v>
          </cell>
          <cell r="N28">
            <v>-3.3138401559454189E-2</v>
          </cell>
          <cell r="O28">
            <v>-6.3911290322579816E-3</v>
          </cell>
          <cell r="P28">
            <v>3.8388490960371002E-3</v>
          </cell>
          <cell r="Q28">
            <v>3.8904503722192118E-3</v>
          </cell>
          <cell r="R28">
            <v>3.9426171154369766E-3</v>
          </cell>
          <cell r="S28">
            <v>3.9953509038308027E-3</v>
          </cell>
        </row>
        <row r="29">
          <cell r="B29" t="str">
            <v xml:space="preserve">    Nursing Care Products</v>
          </cell>
          <cell r="C29">
            <v>499</v>
          </cell>
          <cell r="D29">
            <v>483</v>
          </cell>
          <cell r="E29">
            <v>470</v>
          </cell>
          <cell r="F29">
            <v>470</v>
          </cell>
          <cell r="G29">
            <v>470</v>
          </cell>
          <cell r="H29">
            <v>470</v>
          </cell>
          <cell r="I29">
            <v>470</v>
          </cell>
          <cell r="J29">
            <v>470</v>
          </cell>
          <cell r="K29">
            <v>470</v>
          </cell>
          <cell r="M29">
            <v>-3.2064128256513023E-2</v>
          </cell>
          <cell r="N29">
            <v>-2.6915113871635612E-2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 xml:space="preserve">    Medical Surgical Products</v>
          </cell>
          <cell r="C30">
            <v>291</v>
          </cell>
          <cell r="D30">
            <v>284</v>
          </cell>
          <cell r="E30">
            <v>275</v>
          </cell>
          <cell r="F30">
            <v>275</v>
          </cell>
          <cell r="G30">
            <v>275</v>
          </cell>
          <cell r="H30">
            <v>275</v>
          </cell>
          <cell r="I30">
            <v>275</v>
          </cell>
          <cell r="J30">
            <v>275</v>
          </cell>
          <cell r="K30">
            <v>275</v>
          </cell>
          <cell r="M30">
            <v>-2.4054982817869417E-2</v>
          </cell>
          <cell r="N30">
            <v>-3.1690140845070422E-2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 xml:space="preserve">    OEM products</v>
          </cell>
          <cell r="C31">
            <v>129</v>
          </cell>
          <cell r="D31">
            <v>131</v>
          </cell>
          <cell r="E31">
            <v>136</v>
          </cell>
          <cell r="F31">
            <v>138.72</v>
          </cell>
          <cell r="G31">
            <v>141.49440000000001</v>
          </cell>
          <cell r="H31">
            <v>144.32428800000002</v>
          </cell>
          <cell r="I31">
            <v>147.21077376000002</v>
          </cell>
          <cell r="J31">
            <v>150.15498923520002</v>
          </cell>
          <cell r="K31">
            <v>153.15808901990403</v>
          </cell>
          <cell r="M31">
            <v>1.5503875968992248E-2</v>
          </cell>
          <cell r="N31">
            <v>3.8167938931297711E-2</v>
          </cell>
          <cell r="O31">
            <v>0.02</v>
          </cell>
          <cell r="P31">
            <v>0.02</v>
          </cell>
          <cell r="Q31">
            <v>0.02</v>
          </cell>
          <cell r="R31">
            <v>0.02</v>
          </cell>
          <cell r="S31">
            <v>0.02</v>
          </cell>
        </row>
        <row r="32">
          <cell r="B32" t="str">
            <v xml:space="preserve">    Incontinence Products - Europe</v>
          </cell>
          <cell r="C32">
            <v>86</v>
          </cell>
          <cell r="D32">
            <v>95</v>
          </cell>
          <cell r="E32">
            <v>98</v>
          </cell>
          <cell r="F32">
            <v>100.94</v>
          </cell>
          <cell r="G32">
            <v>101.9494</v>
          </cell>
          <cell r="H32">
            <v>102.96889399999999</v>
          </cell>
          <cell r="I32">
            <v>103.99858293999999</v>
          </cell>
          <cell r="J32">
            <v>105.03856876939999</v>
          </cell>
          <cell r="K32">
            <v>106.08895445709399</v>
          </cell>
          <cell r="M32">
            <v>0.10465116279069768</v>
          </cell>
          <cell r="N32">
            <v>3.1578947368421054E-2</v>
          </cell>
          <cell r="O32">
            <v>0.03</v>
          </cell>
          <cell r="P32">
            <v>0.01</v>
          </cell>
          <cell r="Q32">
            <v>0.01</v>
          </cell>
          <cell r="R32">
            <v>0.01</v>
          </cell>
          <cell r="S32">
            <v>0.01</v>
          </cell>
        </row>
        <row r="33">
          <cell r="B33" t="str">
            <v xml:space="preserve">    Other Products</v>
          </cell>
          <cell r="C33">
            <v>45</v>
          </cell>
          <cell r="D33">
            <v>33</v>
          </cell>
          <cell r="E33">
            <v>13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M33">
            <v>-0.26666666666666666</v>
          </cell>
          <cell r="N33">
            <v>-0.60606060606060608</v>
          </cell>
          <cell r="O33" t="str">
            <v>NM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5">
          <cell r="B35" t="str">
            <v xml:space="preserve">  Retail products</v>
          </cell>
          <cell r="C35">
            <v>912</v>
          </cell>
          <cell r="D35">
            <v>830</v>
          </cell>
          <cell r="E35">
            <v>855</v>
          </cell>
          <cell r="F35">
            <v>778.56</v>
          </cell>
          <cell r="G35">
            <v>736.10699999999997</v>
          </cell>
          <cell r="H35">
            <v>706.21030199999996</v>
          </cell>
          <cell r="I35">
            <v>677.82422933999999</v>
          </cell>
          <cell r="J35">
            <v>672.44638204659987</v>
          </cell>
          <cell r="K35">
            <v>667.11120251315765</v>
          </cell>
          <cell r="M35">
            <v>-8.9912280701754388E-2</v>
          </cell>
          <cell r="N35">
            <v>3.0120481927710843E-2</v>
          </cell>
          <cell r="O35">
            <v>-8.9403508771929749E-2</v>
          </cell>
          <cell r="P35">
            <v>-5.4527589395807756E-2</v>
          </cell>
          <cell r="Q35">
            <v>-4.061460901743906E-2</v>
          </cell>
          <cell r="R35">
            <v>-4.0194928592248103E-2</v>
          </cell>
          <cell r="S35">
            <v>-7.9339850371482785E-3</v>
          </cell>
        </row>
        <row r="36">
          <cell r="B36" t="str">
            <v xml:space="preserve">    Infant Care Products</v>
          </cell>
          <cell r="C36">
            <v>634</v>
          </cell>
          <cell r="D36">
            <v>570</v>
          </cell>
          <cell r="E36">
            <v>591</v>
          </cell>
          <cell r="F36">
            <v>520.08000000000004</v>
          </cell>
          <cell r="G36">
            <v>483.67439999999999</v>
          </cell>
          <cell r="H36">
            <v>459.49068</v>
          </cell>
          <cell r="I36">
            <v>436.51614599999999</v>
          </cell>
          <cell r="J36">
            <v>432.15098453999997</v>
          </cell>
          <cell r="K36">
            <v>427.82947469459998</v>
          </cell>
          <cell r="M36">
            <v>-0.10094637223974763</v>
          </cell>
          <cell r="N36">
            <v>3.6842105263157891E-2</v>
          </cell>
          <cell r="O36">
            <v>-0.12</v>
          </cell>
          <cell r="P36">
            <v>-7.0000000000000007E-2</v>
          </cell>
          <cell r="Q36">
            <v>-0.05</v>
          </cell>
          <cell r="R36">
            <v>-0.05</v>
          </cell>
          <cell r="S36">
            <v>-0.01</v>
          </cell>
        </row>
        <row r="37">
          <cell r="B37" t="str">
            <v xml:space="preserve">    Incontinence Products</v>
          </cell>
          <cell r="C37">
            <v>177</v>
          </cell>
          <cell r="D37">
            <v>163</v>
          </cell>
          <cell r="E37">
            <v>164</v>
          </cell>
          <cell r="F37">
            <v>159.08000000000001</v>
          </cell>
          <cell r="G37">
            <v>154.30759999999998</v>
          </cell>
          <cell r="H37">
            <v>149.67837199999997</v>
          </cell>
          <cell r="I37">
            <v>145.18802083999995</v>
          </cell>
          <cell r="J37">
            <v>143.73614063159994</v>
          </cell>
          <cell r="K37">
            <v>142.29877922528394</v>
          </cell>
          <cell r="M37">
            <v>-7.909604519774012E-2</v>
          </cell>
          <cell r="N37">
            <v>6.1349693251533744E-3</v>
          </cell>
          <cell r="O37">
            <v>-0.03</v>
          </cell>
          <cell r="P37">
            <v>-0.03</v>
          </cell>
          <cell r="Q37">
            <v>-0.03</v>
          </cell>
          <cell r="R37">
            <v>-0.03</v>
          </cell>
          <cell r="S37">
            <v>-0.01</v>
          </cell>
        </row>
        <row r="38">
          <cell r="B38" t="str">
            <v xml:space="preserve">    Feminine Hygiene Products</v>
          </cell>
          <cell r="C38">
            <v>91</v>
          </cell>
          <cell r="D38">
            <v>86</v>
          </cell>
          <cell r="E38">
            <v>90</v>
          </cell>
          <cell r="F38">
            <v>90.9</v>
          </cell>
          <cell r="G38">
            <v>90.9</v>
          </cell>
          <cell r="H38">
            <v>90.9</v>
          </cell>
          <cell r="I38">
            <v>90.9</v>
          </cell>
          <cell r="J38">
            <v>91.809000000000012</v>
          </cell>
          <cell r="K38">
            <v>92.727090000000018</v>
          </cell>
          <cell r="M38">
            <v>-5.4945054945054944E-2</v>
          </cell>
          <cell r="N38">
            <v>4.6511627906976744E-2</v>
          </cell>
          <cell r="O38">
            <v>0.01</v>
          </cell>
          <cell r="P38">
            <v>0</v>
          </cell>
          <cell r="Q38">
            <v>0</v>
          </cell>
          <cell r="R38">
            <v>0</v>
          </cell>
          <cell r="S38">
            <v>0.01</v>
          </cell>
        </row>
        <row r="39">
          <cell r="B39" t="str">
            <v xml:space="preserve">    Other Products</v>
          </cell>
          <cell r="C39">
            <v>10</v>
          </cell>
          <cell r="D39">
            <v>11</v>
          </cell>
          <cell r="E39">
            <v>10</v>
          </cell>
          <cell r="F39">
            <v>8.5</v>
          </cell>
          <cell r="G39">
            <v>7.2249999999999996</v>
          </cell>
          <cell r="H39">
            <v>6.1412500000000003</v>
          </cell>
          <cell r="I39">
            <v>5.2200624999999992</v>
          </cell>
          <cell r="J39">
            <v>4.7502568749999998</v>
          </cell>
          <cell r="K39">
            <v>4.3227337562499999</v>
          </cell>
          <cell r="M39">
            <v>0.1</v>
          </cell>
          <cell r="N39">
            <v>-9.0909090909090912E-2</v>
          </cell>
          <cell r="O39">
            <v>-0.15</v>
          </cell>
          <cell r="P39">
            <v>-0.15</v>
          </cell>
          <cell r="Q39">
            <v>-0.15</v>
          </cell>
          <cell r="R39">
            <v>-0.15</v>
          </cell>
          <cell r="S39">
            <v>-0.09</v>
          </cell>
        </row>
        <row r="42">
          <cell r="B42" t="str">
            <v>E = Morgan Stanley Research Estimates          Source: Company data, Morgan Stanley Research</v>
          </cell>
          <cell r="G42" t="str">
            <v>See the continuation of this Exhibit on the following page for footnotes.</v>
          </cell>
        </row>
      </sheetData>
      <sheetData sheetId="7">
        <row r="1">
          <cell r="B1" t="str">
            <v>Exhibit 3</v>
          </cell>
          <cell r="S1" t="str">
            <v>Exhibit 4</v>
          </cell>
          <cell r="AR1" t="str">
            <v>Exhibit 5</v>
          </cell>
          <cell r="BI1" t="str">
            <v>Exhibit 4</v>
          </cell>
          <cell r="CH1" t="str">
            <v>Exhibit 4</v>
          </cell>
        </row>
        <row r="2">
          <cell r="B2" t="str">
            <v>Covidien</v>
          </cell>
          <cell r="S2" t="str">
            <v>Covidien</v>
          </cell>
          <cell r="AR2" t="str">
            <v>Covidien</v>
          </cell>
          <cell r="BI2" t="str">
            <v>Covidien</v>
          </cell>
          <cell r="CH2" t="str">
            <v>Covidien</v>
          </cell>
        </row>
        <row r="3">
          <cell r="B3" t="str">
            <v>Quarterly Sales Breakdown By Product 2003-2007E</v>
          </cell>
          <cell r="S3" t="str">
            <v>Quarterly Sales Breakdown By Product 2003-2007E</v>
          </cell>
          <cell r="AR3" t="str">
            <v>Quarterly Sales Breakdown By Product 2003-2007E</v>
          </cell>
          <cell r="BI3" t="str">
            <v>Quarterly Sales Breakdown By Product 2003-2007E</v>
          </cell>
          <cell r="CH3" t="str">
            <v>Quarterly Sales Breakdown By Product 2003-2007E</v>
          </cell>
        </row>
        <row r="4">
          <cell r="B4" t="str">
            <v>($ Millions)</v>
          </cell>
          <cell r="S4" t="str">
            <v>($ Millions)</v>
          </cell>
          <cell r="AR4" t="str">
            <v>($ Millions)</v>
          </cell>
          <cell r="BI4" t="str">
            <v>($ Millions)</v>
          </cell>
          <cell r="CH4" t="str">
            <v>($ Millions)</v>
          </cell>
        </row>
        <row r="5">
          <cell r="C5" t="str">
            <v>Pharmaceutical Products</v>
          </cell>
          <cell r="T5" t="str">
            <v xml:space="preserve">Medical Devices </v>
          </cell>
          <cell r="AS5" t="str">
            <v>Imaging Solutions</v>
          </cell>
          <cell r="BJ5" t="str">
            <v>Medical Supplies</v>
          </cell>
          <cell r="CI5" t="str">
            <v>Retail Products</v>
          </cell>
          <cell r="DC5" t="str">
            <v>Total Corporate Sales</v>
          </cell>
        </row>
        <row r="6">
          <cell r="C6" t="str">
            <v>z_qp_Duragesic_US</v>
          </cell>
          <cell r="D6" t="str">
            <v>z_qp_Duragesic_Intl</v>
          </cell>
          <cell r="E6" t="str">
            <v>z_qp_Duragesic_WW</v>
          </cell>
          <cell r="G6" t="str">
            <v>z_qp_Eprex_US</v>
          </cell>
          <cell r="H6" t="str">
            <v>z_qp_Eprex_Intl</v>
          </cell>
          <cell r="I6" t="str">
            <v>z_qp_Eprex_WW</v>
          </cell>
          <cell r="K6" t="str">
            <v>z_qp_Floxin_US</v>
          </cell>
          <cell r="L6" t="str">
            <v>z_qp_Floxin_Intl</v>
          </cell>
          <cell r="M6" t="str">
            <v>z_qp_Floxin_WW</v>
          </cell>
          <cell r="O6" t="str">
            <v>z_qp_total_pharma_US</v>
          </cell>
          <cell r="P6" t="str">
            <v>z_qp_total_pharma_Intl</v>
          </cell>
          <cell r="Q6" t="str">
            <v>z_qp_total_pharma_WW</v>
          </cell>
          <cell r="T6" t="str">
            <v>z_qp_Cordis_US</v>
          </cell>
          <cell r="U6" t="str">
            <v>z_qp_Cordis_Intl</v>
          </cell>
          <cell r="V6" t="str">
            <v>z_qp_Cordis_WW</v>
          </cell>
          <cell r="X6" t="str">
            <v>z_qp_DePuy_US</v>
          </cell>
          <cell r="Y6" t="str">
            <v>z_qp_DePuy_Intl</v>
          </cell>
          <cell r="Z6" t="str">
            <v>z_qp_DePuy_WW</v>
          </cell>
          <cell r="AB6" t="str">
            <v>z_qp_ethicon_US</v>
          </cell>
          <cell r="AC6" t="str">
            <v>z_qp_ethicon_Intl</v>
          </cell>
          <cell r="AD6" t="str">
            <v>z_qp_ethicon_WW</v>
          </cell>
          <cell r="AF6" t="str">
            <v>z_qp_ethicon_endo_US</v>
          </cell>
          <cell r="AG6" t="str">
            <v>z_qp_ethicon_endo_Intl</v>
          </cell>
          <cell r="AH6" t="str">
            <v>z_qp_ethicon_endo_WW</v>
          </cell>
          <cell r="AJ6" t="str">
            <v>z_qp_lifescan_US</v>
          </cell>
          <cell r="AK6" t="str">
            <v>z_qp_lifescan_Intl</v>
          </cell>
          <cell r="AL6" t="str">
            <v>z_qp_lifescan_WW</v>
          </cell>
          <cell r="AN6" t="str">
            <v>z_qp_total_med_US</v>
          </cell>
          <cell r="AO6" t="str">
            <v>z_qp_total_med_Intl</v>
          </cell>
          <cell r="AP6" t="str">
            <v>z_qp_total_med_WW</v>
          </cell>
          <cell r="AS6" t="str">
            <v>z_qp_skin_US</v>
          </cell>
          <cell r="AT6" t="str">
            <v>z_qp_skin_Intl</v>
          </cell>
          <cell r="AU6" t="str">
            <v>z_qp_skin_WW</v>
          </cell>
          <cell r="AW6" t="str">
            <v>z_qp_baby_kids_US</v>
          </cell>
          <cell r="AX6" t="str">
            <v>z_qp_baby_kids_Intl</v>
          </cell>
          <cell r="AY6" t="str">
            <v>z_qp_baby_kids_WW</v>
          </cell>
          <cell r="BA6" t="str">
            <v>z_qp_womens_health_US</v>
          </cell>
          <cell r="BB6" t="str">
            <v>z_qp_womens_health_Intl</v>
          </cell>
          <cell r="BC6" t="str">
            <v>z_qp_womens_health_WW</v>
          </cell>
          <cell r="BE6" t="str">
            <v>z_qp_total_consumer_US</v>
          </cell>
          <cell r="BF6" t="str">
            <v>z_qp_total_consumer_Intl</v>
          </cell>
          <cell r="BG6" t="str">
            <v>z_qp_total_consumer_WW</v>
          </cell>
          <cell r="BJ6" t="str">
            <v>z_qp_Cordis_US</v>
          </cell>
          <cell r="BK6" t="str">
            <v>z_qp_Cordis_Intl</v>
          </cell>
          <cell r="BL6" t="str">
            <v>z_qp_Cordis_WW</v>
          </cell>
          <cell r="BN6" t="str">
            <v>z_qp_DePuy_US</v>
          </cell>
          <cell r="BO6" t="str">
            <v>z_qp_DePuy_Intl</v>
          </cell>
          <cell r="BP6" t="str">
            <v>z_qp_DePuy_WW</v>
          </cell>
          <cell r="BR6" t="str">
            <v>z_qp_ethicon_US</v>
          </cell>
          <cell r="BS6" t="str">
            <v>z_qp_ethicon_Intl</v>
          </cell>
          <cell r="BT6" t="str">
            <v>z_qp_ethicon_WW</v>
          </cell>
          <cell r="BV6" t="str">
            <v>z_qp_ethicon_endo_US</v>
          </cell>
          <cell r="BW6" t="str">
            <v>z_qp_ethicon_endo_Intl</v>
          </cell>
          <cell r="BX6" t="str">
            <v>z_qp_ethicon_endo_WW</v>
          </cell>
          <cell r="BZ6" t="str">
            <v>z_qp_lifescan_US</v>
          </cell>
          <cell r="CA6" t="str">
            <v>z_qp_lifescan_Intl</v>
          </cell>
          <cell r="CB6" t="str">
            <v>z_qp_lifescan_WW</v>
          </cell>
          <cell r="CD6" t="str">
            <v>z_qp_total_med_US</v>
          </cell>
          <cell r="CE6" t="str">
            <v>z_qp_total_med_Intl</v>
          </cell>
          <cell r="CF6" t="str">
            <v>z_qp_total_med_WW</v>
          </cell>
          <cell r="CI6" t="str">
            <v>z_qp_Cordis_US</v>
          </cell>
          <cell r="CJ6" t="str">
            <v>z_qp_Cordis_Intl</v>
          </cell>
          <cell r="CK6" t="str">
            <v>z_qp_Cordis_WW</v>
          </cell>
          <cell r="CM6" t="str">
            <v>z_qp_DePuy_US</v>
          </cell>
          <cell r="CN6" t="str">
            <v>z_qp_DePuy_Intl</v>
          </cell>
          <cell r="CO6" t="str">
            <v>z_qp_DePuy_WW</v>
          </cell>
          <cell r="CQ6" t="str">
            <v>z_qp_ethicon_US</v>
          </cell>
          <cell r="CR6" t="str">
            <v>z_qp_ethicon_Intl</v>
          </cell>
          <cell r="CS6" t="str">
            <v>z_qp_ethicon_WW</v>
          </cell>
          <cell r="CU6" t="str">
            <v>z_qp_lifescan_US</v>
          </cell>
          <cell r="CV6" t="str">
            <v>z_qp_lifescan_Intl</v>
          </cell>
          <cell r="CW6" t="str">
            <v>z_qp_lifescan_WW</v>
          </cell>
          <cell r="CY6" t="str">
            <v>z_qp_total_med_US</v>
          </cell>
          <cell r="CZ6" t="str">
            <v>z_qp_total_med_Intl</v>
          </cell>
          <cell r="DA6" t="str">
            <v>z_qp_total_med_WW</v>
          </cell>
          <cell r="DC6" t="str">
            <v>z_qp_total_corp_US</v>
          </cell>
          <cell r="DD6" t="str">
            <v>z_qp_total_corp_Intl</v>
          </cell>
          <cell r="DE6" t="str">
            <v>z_qp_total_corp_WW</v>
          </cell>
        </row>
        <row r="7">
          <cell r="C7" t="str">
            <v>Dosage Pharmaceuticals</v>
          </cell>
          <cell r="G7" t="str">
            <v>Active Pharmaceuticals Ingredients</v>
          </cell>
          <cell r="K7" t="str">
            <v>Specialty Chemicals</v>
          </cell>
          <cell r="O7" t="str">
            <v>Total Pharmaceutical Products</v>
          </cell>
          <cell r="T7" t="str">
            <v>Surgical Devices</v>
          </cell>
          <cell r="X7" t="str">
            <v>Energy-based Devices</v>
          </cell>
          <cell r="AB7" t="str">
            <v>Respiratory and Monitoring Solutions</v>
          </cell>
          <cell r="AF7" t="str">
            <v>Patient Care and Safety Products</v>
          </cell>
          <cell r="AJ7" t="str">
            <v xml:space="preserve">Other </v>
          </cell>
          <cell r="AN7" t="str">
            <v>Total Medical Devices</v>
          </cell>
          <cell r="AS7" t="str">
            <v>Radiopahrmaceuticals</v>
          </cell>
          <cell r="AW7" t="str">
            <v>Contrast Agents</v>
          </cell>
          <cell r="BA7" t="str">
            <v>Contrast Delivery Systems</v>
          </cell>
          <cell r="BE7" t="str">
            <v>Total Imaging Solutions</v>
          </cell>
          <cell r="BJ7" t="str">
            <v>Nursing Care Products</v>
          </cell>
          <cell r="BN7" t="str">
            <v>Medical Surgical Products</v>
          </cell>
          <cell r="BR7" t="str">
            <v>OEM Products</v>
          </cell>
          <cell r="BV7" t="str">
            <v>Incontinence Products - Europe</v>
          </cell>
          <cell r="BZ7" t="str">
            <v xml:space="preserve">Other </v>
          </cell>
          <cell r="CD7" t="str">
            <v>Total Medical Supplies</v>
          </cell>
          <cell r="CI7" t="str">
            <v>Infant Care Products</v>
          </cell>
          <cell r="CM7" t="str">
            <v>Incontinence Products</v>
          </cell>
          <cell r="CQ7" t="str">
            <v>Feminine Hygiene Products</v>
          </cell>
          <cell r="CU7" t="str">
            <v xml:space="preserve">Other </v>
          </cell>
          <cell r="CY7" t="str">
            <v>Total Retail Products</v>
          </cell>
        </row>
        <row r="8">
          <cell r="C8" t="str">
            <v>US</v>
          </cell>
          <cell r="D8" t="str">
            <v>Intl</v>
          </cell>
          <cell r="E8" t="str">
            <v>WW</v>
          </cell>
          <cell r="G8" t="str">
            <v>US</v>
          </cell>
          <cell r="H8" t="str">
            <v>Intl</v>
          </cell>
          <cell r="I8" t="str">
            <v>WW</v>
          </cell>
          <cell r="K8" t="str">
            <v>US</v>
          </cell>
          <cell r="L8" t="str">
            <v>Intl</v>
          </cell>
          <cell r="M8" t="str">
            <v>WW</v>
          </cell>
          <cell r="O8" t="str">
            <v>US</v>
          </cell>
          <cell r="P8" t="str">
            <v>Intl</v>
          </cell>
          <cell r="Q8" t="str">
            <v>WW</v>
          </cell>
          <cell r="T8" t="str">
            <v>US</v>
          </cell>
          <cell r="U8" t="str">
            <v>Intl</v>
          </cell>
          <cell r="V8" t="str">
            <v>WW</v>
          </cell>
          <cell r="X8" t="str">
            <v>US</v>
          </cell>
          <cell r="Y8" t="str">
            <v>Intl</v>
          </cell>
          <cell r="Z8" t="str">
            <v>WW</v>
          </cell>
          <cell r="AB8" t="str">
            <v>US</v>
          </cell>
          <cell r="AC8" t="str">
            <v>Intl</v>
          </cell>
          <cell r="AD8" t="str">
            <v>WW</v>
          </cell>
          <cell r="AF8" t="str">
            <v>US</v>
          </cell>
          <cell r="AG8" t="str">
            <v>Intl</v>
          </cell>
          <cell r="AH8" t="str">
            <v>WW</v>
          </cell>
          <cell r="AJ8" t="str">
            <v>US</v>
          </cell>
          <cell r="AK8" t="str">
            <v>Intl</v>
          </cell>
          <cell r="AL8" t="str">
            <v>WW</v>
          </cell>
          <cell r="AN8" t="str">
            <v>US</v>
          </cell>
          <cell r="AO8" t="str">
            <v>Intl</v>
          </cell>
          <cell r="AP8" t="str">
            <v>WW</v>
          </cell>
          <cell r="AS8" t="str">
            <v>US</v>
          </cell>
          <cell r="AT8" t="str">
            <v>Intl</v>
          </cell>
          <cell r="AU8" t="str">
            <v>WW</v>
          </cell>
          <cell r="AW8" t="str">
            <v>US</v>
          </cell>
          <cell r="AX8" t="str">
            <v>Intl</v>
          </cell>
          <cell r="AY8" t="str">
            <v>WW</v>
          </cell>
          <cell r="BA8" t="str">
            <v>US</v>
          </cell>
          <cell r="BB8" t="str">
            <v>Intl</v>
          </cell>
          <cell r="BC8" t="str">
            <v>WW</v>
          </cell>
          <cell r="BE8" t="str">
            <v>US</v>
          </cell>
          <cell r="BF8" t="str">
            <v>Intl</v>
          </cell>
          <cell r="BG8" t="str">
            <v>WW</v>
          </cell>
          <cell r="BJ8" t="str">
            <v>US</v>
          </cell>
          <cell r="BK8" t="str">
            <v>Intl</v>
          </cell>
          <cell r="BL8" t="str">
            <v>WW</v>
          </cell>
          <cell r="BN8" t="str">
            <v>US</v>
          </cell>
          <cell r="BO8" t="str">
            <v>Intl</v>
          </cell>
          <cell r="BP8" t="str">
            <v>WW</v>
          </cell>
          <cell r="BR8" t="str">
            <v>US</v>
          </cell>
          <cell r="BS8" t="str">
            <v>Intl</v>
          </cell>
          <cell r="BT8" t="str">
            <v>WW</v>
          </cell>
          <cell r="BV8" t="str">
            <v>US</v>
          </cell>
          <cell r="BW8" t="str">
            <v>Intl</v>
          </cell>
          <cell r="BX8" t="str">
            <v>WW</v>
          </cell>
          <cell r="BZ8" t="str">
            <v>US</v>
          </cell>
          <cell r="CA8" t="str">
            <v>Intl</v>
          </cell>
          <cell r="CB8" t="str">
            <v>WW</v>
          </cell>
          <cell r="CD8" t="str">
            <v>US</v>
          </cell>
          <cell r="CE8" t="str">
            <v>Intl</v>
          </cell>
          <cell r="CF8" t="str">
            <v>WW</v>
          </cell>
          <cell r="CI8" t="str">
            <v>US</v>
          </cell>
          <cell r="CJ8" t="str">
            <v>Intl</v>
          </cell>
          <cell r="CK8" t="str">
            <v>WW</v>
          </cell>
          <cell r="CM8" t="str">
            <v>US</v>
          </cell>
          <cell r="CN8" t="str">
            <v>Intl</v>
          </cell>
          <cell r="CO8" t="str">
            <v>WW</v>
          </cell>
          <cell r="CQ8" t="str">
            <v>US</v>
          </cell>
          <cell r="CR8" t="str">
            <v>Intl</v>
          </cell>
          <cell r="CS8" t="str">
            <v>WW</v>
          </cell>
          <cell r="CU8" t="str">
            <v>US</v>
          </cell>
          <cell r="CV8" t="str">
            <v>Intl</v>
          </cell>
          <cell r="CW8" t="str">
            <v>WW</v>
          </cell>
          <cell r="CY8" t="str">
            <v>US</v>
          </cell>
          <cell r="CZ8" t="str">
            <v>Intl</v>
          </cell>
          <cell r="DA8" t="str">
            <v>WW</v>
          </cell>
          <cell r="DC8" t="str">
            <v>US</v>
          </cell>
          <cell r="DD8" t="str">
            <v>Intl</v>
          </cell>
          <cell r="DE8" t="str">
            <v>WW</v>
          </cell>
        </row>
        <row r="11">
          <cell r="B11" t="str">
            <v>2003A</v>
          </cell>
          <cell r="S11">
            <v>2003</v>
          </cell>
          <cell r="AR11">
            <v>2003</v>
          </cell>
          <cell r="BI11">
            <v>2003</v>
          </cell>
          <cell r="CH11">
            <v>2003</v>
          </cell>
        </row>
        <row r="12">
          <cell r="A12" t="str">
            <v>z_qp_1c03</v>
          </cell>
          <cell r="B12" t="str">
            <v>1QA</v>
          </cell>
          <cell r="S12" t="str">
            <v>1QA</v>
          </cell>
          <cell r="AR12" t="str">
            <v>1QA</v>
          </cell>
          <cell r="BI12" t="str">
            <v>1QA</v>
          </cell>
          <cell r="CH12" t="str">
            <v>1QA</v>
          </cell>
        </row>
        <row r="13">
          <cell r="A13" t="str">
            <v>z_qp_2c03</v>
          </cell>
          <cell r="B13" t="str">
            <v>2QA</v>
          </cell>
          <cell r="S13" t="str">
            <v>2QA</v>
          </cell>
          <cell r="AR13" t="str">
            <v>2QA</v>
          </cell>
          <cell r="BI13" t="str">
            <v>2QA</v>
          </cell>
          <cell r="CH13" t="str">
            <v>2QA</v>
          </cell>
        </row>
        <row r="14">
          <cell r="A14" t="str">
            <v>z_qp_3c03</v>
          </cell>
          <cell r="B14" t="str">
            <v>3QA</v>
          </cell>
          <cell r="S14" t="str">
            <v>3QA</v>
          </cell>
          <cell r="AR14" t="str">
            <v>3QA</v>
          </cell>
          <cell r="BI14" t="str">
            <v>3QA</v>
          </cell>
          <cell r="CH14" t="str">
            <v>3QA</v>
          </cell>
        </row>
        <row r="15">
          <cell r="A15" t="str">
            <v>z_qp_4c03</v>
          </cell>
          <cell r="B15" t="str">
            <v>4QA</v>
          </cell>
          <cell r="S15" t="str">
            <v>4QA</v>
          </cell>
          <cell r="AR15" t="str">
            <v>4QA</v>
          </cell>
          <cell r="BI15" t="str">
            <v>4QA</v>
          </cell>
          <cell r="CH15" t="str">
            <v>4QA</v>
          </cell>
        </row>
        <row r="16">
          <cell r="A16" t="str">
            <v>z_qp_fy03</v>
          </cell>
          <cell r="B16" t="str">
            <v>Year</v>
          </cell>
          <cell r="S16" t="str">
            <v>Year</v>
          </cell>
          <cell r="AR16" t="str">
            <v>Year</v>
          </cell>
          <cell r="BI16" t="str">
            <v>Year</v>
          </cell>
          <cell r="CH16" t="str">
            <v>Year</v>
          </cell>
        </row>
        <row r="19">
          <cell r="B19" t="str">
            <v>2004A/03A</v>
          </cell>
          <cell r="S19" t="str">
            <v>2004A/03A</v>
          </cell>
          <cell r="AR19" t="str">
            <v>2004E/03A</v>
          </cell>
          <cell r="BI19" t="str">
            <v>2004A/03A</v>
          </cell>
          <cell r="CH19" t="str">
            <v>2004A/03A</v>
          </cell>
        </row>
        <row r="20">
          <cell r="A20" t="str">
            <v>z_qp_1c04_yy</v>
          </cell>
          <cell r="B20" t="str">
            <v>1QA</v>
          </cell>
          <cell r="S20" t="str">
            <v>1QA</v>
          </cell>
          <cell r="AR20" t="str">
            <v>1QA</v>
          </cell>
          <cell r="BI20" t="str">
            <v>1QA</v>
          </cell>
          <cell r="CH20" t="str">
            <v>1QA</v>
          </cell>
        </row>
        <row r="21">
          <cell r="A21" t="str">
            <v>z_qp_2c04_yy</v>
          </cell>
          <cell r="B21" t="str">
            <v>2QA</v>
          </cell>
          <cell r="S21" t="str">
            <v>2QA</v>
          </cell>
          <cell r="AR21" t="str">
            <v>2QA</v>
          </cell>
          <cell r="BI21" t="str">
            <v>2QA</v>
          </cell>
          <cell r="CH21" t="str">
            <v>2QA</v>
          </cell>
        </row>
        <row r="22">
          <cell r="A22" t="str">
            <v>z_qp_3c04_yy</v>
          </cell>
          <cell r="B22" t="str">
            <v>3QA</v>
          </cell>
          <cell r="S22" t="str">
            <v>3QA</v>
          </cell>
          <cell r="AR22" t="str">
            <v>3QA</v>
          </cell>
          <cell r="BI22" t="str">
            <v>3QA</v>
          </cell>
          <cell r="CH22" t="str">
            <v>3QA</v>
          </cell>
        </row>
        <row r="23">
          <cell r="A23" t="str">
            <v>z_qp_4c04_yy</v>
          </cell>
          <cell r="B23" t="str">
            <v>4QA</v>
          </cell>
          <cell r="S23" t="str">
            <v>4QA</v>
          </cell>
          <cell r="AR23" t="str">
            <v>4QA</v>
          </cell>
          <cell r="BI23" t="str">
            <v>4QA</v>
          </cell>
          <cell r="CH23" t="str">
            <v>4QA</v>
          </cell>
        </row>
        <row r="24">
          <cell r="A24" t="str">
            <v>z_qp_fy04_yy</v>
          </cell>
          <cell r="B24" t="str">
            <v>Year</v>
          </cell>
          <cell r="S24" t="str">
            <v>Year</v>
          </cell>
          <cell r="AR24" t="str">
            <v>Year</v>
          </cell>
          <cell r="BI24" t="str">
            <v>Year</v>
          </cell>
          <cell r="CH24" t="str">
            <v>Year</v>
          </cell>
        </row>
        <row r="26">
          <cell r="B26" t="str">
            <v>2004A</v>
          </cell>
          <cell r="S26" t="str">
            <v>2004A</v>
          </cell>
          <cell r="AR26" t="str">
            <v>2004E</v>
          </cell>
          <cell r="BI26" t="str">
            <v>2004A</v>
          </cell>
          <cell r="CH26" t="str">
            <v>2004A</v>
          </cell>
        </row>
        <row r="27">
          <cell r="A27" t="str">
            <v>z_qp_1c04</v>
          </cell>
          <cell r="B27" t="str">
            <v>1QA</v>
          </cell>
          <cell r="E27">
            <v>0</v>
          </cell>
          <cell r="I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 t="str">
            <v>1QA</v>
          </cell>
          <cell r="V27">
            <v>0</v>
          </cell>
          <cell r="Z27">
            <v>0</v>
          </cell>
          <cell r="AD27">
            <v>0</v>
          </cell>
          <cell r="AH27">
            <v>0</v>
          </cell>
          <cell r="AL27">
            <v>0</v>
          </cell>
          <cell r="AN27">
            <v>0</v>
          </cell>
          <cell r="AO27">
            <v>0</v>
          </cell>
          <cell r="AP27">
            <v>0</v>
          </cell>
          <cell r="AR27" t="str">
            <v>1QA</v>
          </cell>
          <cell r="AU27">
            <v>0</v>
          </cell>
          <cell r="AY27">
            <v>0</v>
          </cell>
          <cell r="BC27">
            <v>0</v>
          </cell>
          <cell r="BE27">
            <v>0</v>
          </cell>
          <cell r="BF27">
            <v>0</v>
          </cell>
          <cell r="BG27">
            <v>0</v>
          </cell>
          <cell r="BI27" t="str">
            <v>1QA</v>
          </cell>
          <cell r="BL27">
            <v>0</v>
          </cell>
          <cell r="BP27">
            <v>0</v>
          </cell>
          <cell r="BT27">
            <v>0</v>
          </cell>
          <cell r="BX27">
            <v>0</v>
          </cell>
          <cell r="CB27">
            <v>0</v>
          </cell>
          <cell r="CD27">
            <v>0</v>
          </cell>
          <cell r="CE27">
            <v>0</v>
          </cell>
          <cell r="CF27">
            <v>0</v>
          </cell>
          <cell r="CH27" t="str">
            <v>1QA</v>
          </cell>
          <cell r="CK27">
            <v>0</v>
          </cell>
          <cell r="CO27">
            <v>0</v>
          </cell>
          <cell r="CS27">
            <v>0</v>
          </cell>
          <cell r="CW27">
            <v>0</v>
          </cell>
          <cell r="CY27">
            <v>0</v>
          </cell>
          <cell r="CZ27">
            <v>0</v>
          </cell>
          <cell r="DA27">
            <v>0</v>
          </cell>
          <cell r="DC27">
            <v>0</v>
          </cell>
          <cell r="DD27">
            <v>0</v>
          </cell>
          <cell r="DE27">
            <v>0</v>
          </cell>
        </row>
        <row r="28">
          <cell r="A28" t="str">
            <v>z_qp_2c04</v>
          </cell>
          <cell r="B28" t="str">
            <v>2QA</v>
          </cell>
          <cell r="E28">
            <v>0</v>
          </cell>
          <cell r="I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 t="str">
            <v>2QA</v>
          </cell>
          <cell r="V28">
            <v>0</v>
          </cell>
          <cell r="Z28">
            <v>0</v>
          </cell>
          <cell r="AD28">
            <v>0</v>
          </cell>
          <cell r="AH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  <cell r="AR28" t="str">
            <v>2QA</v>
          </cell>
          <cell r="AU28">
            <v>0</v>
          </cell>
          <cell r="AY28">
            <v>0</v>
          </cell>
          <cell r="BC28">
            <v>0</v>
          </cell>
          <cell r="BE28">
            <v>0</v>
          </cell>
          <cell r="BF28">
            <v>0</v>
          </cell>
          <cell r="BG28">
            <v>0</v>
          </cell>
          <cell r="BI28" t="str">
            <v>2QA</v>
          </cell>
          <cell r="BL28">
            <v>0</v>
          </cell>
          <cell r="BP28">
            <v>0</v>
          </cell>
          <cell r="BT28">
            <v>0</v>
          </cell>
          <cell r="BX28">
            <v>0</v>
          </cell>
          <cell r="CB28">
            <v>0</v>
          </cell>
          <cell r="CD28">
            <v>0</v>
          </cell>
          <cell r="CE28">
            <v>0</v>
          </cell>
          <cell r="CF28">
            <v>0</v>
          </cell>
          <cell r="CH28" t="str">
            <v>2QA</v>
          </cell>
          <cell r="CK28">
            <v>0</v>
          </cell>
          <cell r="CO28">
            <v>0</v>
          </cell>
          <cell r="CS28">
            <v>0</v>
          </cell>
          <cell r="CW28">
            <v>0</v>
          </cell>
          <cell r="CY28">
            <v>0</v>
          </cell>
          <cell r="CZ28">
            <v>0</v>
          </cell>
          <cell r="DA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29" t="str">
            <v>z_qp_3c04</v>
          </cell>
          <cell r="B29" t="str">
            <v>3QA</v>
          </cell>
          <cell r="E29">
            <v>0</v>
          </cell>
          <cell r="I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 t="str">
            <v>3QA</v>
          </cell>
          <cell r="V29">
            <v>0</v>
          </cell>
          <cell r="Z29">
            <v>0</v>
          </cell>
          <cell r="AD29">
            <v>0</v>
          </cell>
          <cell r="AH29">
            <v>0</v>
          </cell>
          <cell r="AL29">
            <v>0</v>
          </cell>
          <cell r="AN29">
            <v>0</v>
          </cell>
          <cell r="AO29">
            <v>0</v>
          </cell>
          <cell r="AP29">
            <v>0</v>
          </cell>
          <cell r="AR29" t="str">
            <v>3QA</v>
          </cell>
          <cell r="AU29">
            <v>0</v>
          </cell>
          <cell r="AY29">
            <v>0</v>
          </cell>
          <cell r="BC29">
            <v>0</v>
          </cell>
          <cell r="BE29">
            <v>0</v>
          </cell>
          <cell r="BF29">
            <v>0</v>
          </cell>
          <cell r="BG29">
            <v>0</v>
          </cell>
          <cell r="BI29" t="str">
            <v>3QA</v>
          </cell>
          <cell r="BL29">
            <v>0</v>
          </cell>
          <cell r="BP29">
            <v>0</v>
          </cell>
          <cell r="BT29">
            <v>0</v>
          </cell>
          <cell r="BX29">
            <v>0</v>
          </cell>
          <cell r="CB29">
            <v>0</v>
          </cell>
          <cell r="CD29">
            <v>0</v>
          </cell>
          <cell r="CE29">
            <v>0</v>
          </cell>
          <cell r="CF29">
            <v>0</v>
          </cell>
          <cell r="CH29" t="str">
            <v>3QA</v>
          </cell>
          <cell r="CK29">
            <v>0</v>
          </cell>
          <cell r="CO29">
            <v>0</v>
          </cell>
          <cell r="CS29">
            <v>0</v>
          </cell>
          <cell r="CW29">
            <v>0</v>
          </cell>
          <cell r="CY29">
            <v>0</v>
          </cell>
          <cell r="CZ29">
            <v>0</v>
          </cell>
          <cell r="DA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30" t="str">
            <v>z_qp_4c04</v>
          </cell>
          <cell r="B30" t="str">
            <v>4QA</v>
          </cell>
          <cell r="E30">
            <v>0</v>
          </cell>
          <cell r="I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 t="str">
            <v>4QA</v>
          </cell>
          <cell r="V30">
            <v>0</v>
          </cell>
          <cell r="Z30">
            <v>0</v>
          </cell>
          <cell r="AD30">
            <v>0</v>
          </cell>
          <cell r="AH30">
            <v>0</v>
          </cell>
          <cell r="AL30">
            <v>0</v>
          </cell>
          <cell r="AN30">
            <v>0</v>
          </cell>
          <cell r="AO30">
            <v>0</v>
          </cell>
          <cell r="AP30">
            <v>0</v>
          </cell>
          <cell r="AR30" t="str">
            <v>4QA</v>
          </cell>
          <cell r="AU30">
            <v>0</v>
          </cell>
          <cell r="AY30">
            <v>0</v>
          </cell>
          <cell r="BC30">
            <v>0</v>
          </cell>
          <cell r="BE30">
            <v>0</v>
          </cell>
          <cell r="BF30">
            <v>0</v>
          </cell>
          <cell r="BG30">
            <v>0</v>
          </cell>
          <cell r="BI30" t="str">
            <v>4QA</v>
          </cell>
          <cell r="BL30">
            <v>0</v>
          </cell>
          <cell r="BP30">
            <v>0</v>
          </cell>
          <cell r="BT30">
            <v>0</v>
          </cell>
          <cell r="BX30">
            <v>0</v>
          </cell>
          <cell r="CB30">
            <v>0</v>
          </cell>
          <cell r="CD30">
            <v>0</v>
          </cell>
          <cell r="CE30">
            <v>0</v>
          </cell>
          <cell r="CF30">
            <v>0</v>
          </cell>
          <cell r="CH30" t="str">
            <v>4QA</v>
          </cell>
          <cell r="CK30">
            <v>0</v>
          </cell>
          <cell r="CO30">
            <v>0</v>
          </cell>
          <cell r="CS30">
            <v>0</v>
          </cell>
          <cell r="CW30">
            <v>0</v>
          </cell>
          <cell r="CY30">
            <v>0</v>
          </cell>
          <cell r="CZ30">
            <v>0</v>
          </cell>
          <cell r="DA30">
            <v>0</v>
          </cell>
          <cell r="DC30">
            <v>0</v>
          </cell>
          <cell r="DD30">
            <v>0</v>
          </cell>
          <cell r="DE30">
            <v>0</v>
          </cell>
        </row>
        <row r="31">
          <cell r="A31" t="str">
            <v>z_qp_fy04</v>
          </cell>
          <cell r="B31" t="str">
            <v>Year</v>
          </cell>
          <cell r="C31">
            <v>0</v>
          </cell>
          <cell r="D31">
            <v>0</v>
          </cell>
          <cell r="E31">
            <v>364</v>
          </cell>
          <cell r="G31">
            <v>0</v>
          </cell>
          <cell r="H31">
            <v>0</v>
          </cell>
          <cell r="I31">
            <v>400</v>
          </cell>
          <cell r="K31">
            <v>0</v>
          </cell>
          <cell r="L31">
            <v>0</v>
          </cell>
          <cell r="M31">
            <v>309</v>
          </cell>
          <cell r="O31">
            <v>0</v>
          </cell>
          <cell r="P31">
            <v>0</v>
          </cell>
          <cell r="Q31">
            <v>1073</v>
          </cell>
          <cell r="S31" t="str">
            <v>Year</v>
          </cell>
          <cell r="T31">
            <v>0</v>
          </cell>
          <cell r="U31">
            <v>0</v>
          </cell>
          <cell r="V31">
            <v>1886</v>
          </cell>
          <cell r="X31">
            <v>0</v>
          </cell>
          <cell r="Y31">
            <v>0</v>
          </cell>
          <cell r="Z31">
            <v>438</v>
          </cell>
          <cell r="AB31">
            <v>0</v>
          </cell>
          <cell r="AC31">
            <v>0</v>
          </cell>
          <cell r="AD31">
            <v>1332</v>
          </cell>
          <cell r="AF31">
            <v>0</v>
          </cell>
          <cell r="AG31">
            <v>0</v>
          </cell>
          <cell r="AH31">
            <v>1167</v>
          </cell>
          <cell r="AJ31">
            <v>0</v>
          </cell>
          <cell r="AK31">
            <v>0</v>
          </cell>
          <cell r="AL31">
            <v>344</v>
          </cell>
          <cell r="AN31">
            <v>0</v>
          </cell>
          <cell r="AO31">
            <v>0</v>
          </cell>
          <cell r="AP31">
            <v>5167</v>
          </cell>
          <cell r="AR31" t="str">
            <v>Year</v>
          </cell>
          <cell r="AS31">
            <v>0</v>
          </cell>
          <cell r="AT31">
            <v>0</v>
          </cell>
          <cell r="AU31">
            <v>444</v>
          </cell>
          <cell r="AW31">
            <v>0</v>
          </cell>
          <cell r="AX31">
            <v>0</v>
          </cell>
          <cell r="AY31">
            <v>366</v>
          </cell>
          <cell r="BA31">
            <v>0</v>
          </cell>
          <cell r="BB31">
            <v>0</v>
          </cell>
          <cell r="BC31">
            <v>97</v>
          </cell>
          <cell r="BE31">
            <v>0</v>
          </cell>
          <cell r="BF31">
            <v>0</v>
          </cell>
          <cell r="BG31">
            <v>907</v>
          </cell>
          <cell r="BI31" t="str">
            <v>Year</v>
          </cell>
          <cell r="BJ31">
            <v>0</v>
          </cell>
          <cell r="BK31">
            <v>0</v>
          </cell>
          <cell r="BL31">
            <v>499</v>
          </cell>
          <cell r="BN31">
            <v>0</v>
          </cell>
          <cell r="BO31">
            <v>0</v>
          </cell>
          <cell r="BP31">
            <v>291</v>
          </cell>
          <cell r="BR31">
            <v>0</v>
          </cell>
          <cell r="BS31">
            <v>0</v>
          </cell>
          <cell r="BT31">
            <v>129</v>
          </cell>
          <cell r="BV31">
            <v>0</v>
          </cell>
          <cell r="BW31">
            <v>0</v>
          </cell>
          <cell r="BX31">
            <v>86</v>
          </cell>
          <cell r="BZ31">
            <v>0</v>
          </cell>
          <cell r="CA31">
            <v>0</v>
          </cell>
          <cell r="CB31">
            <v>45</v>
          </cell>
          <cell r="CD31">
            <v>0</v>
          </cell>
          <cell r="CE31">
            <v>0</v>
          </cell>
          <cell r="CF31">
            <v>1050</v>
          </cell>
          <cell r="CH31" t="str">
            <v>Year</v>
          </cell>
          <cell r="CI31">
            <v>0</v>
          </cell>
          <cell r="CJ31">
            <v>0</v>
          </cell>
          <cell r="CK31">
            <v>634</v>
          </cell>
          <cell r="CM31">
            <v>0</v>
          </cell>
          <cell r="CN31">
            <v>0</v>
          </cell>
          <cell r="CO31">
            <v>177</v>
          </cell>
          <cell r="CQ31">
            <v>0</v>
          </cell>
          <cell r="CR31">
            <v>0</v>
          </cell>
          <cell r="CS31">
            <v>91</v>
          </cell>
          <cell r="CU31">
            <v>0</v>
          </cell>
          <cell r="CV31">
            <v>0</v>
          </cell>
          <cell r="CW31">
            <v>10</v>
          </cell>
          <cell r="CY31">
            <v>0</v>
          </cell>
          <cell r="CZ31">
            <v>0</v>
          </cell>
          <cell r="DA31">
            <v>912</v>
          </cell>
          <cell r="DC31">
            <v>0</v>
          </cell>
          <cell r="DD31">
            <v>0</v>
          </cell>
          <cell r="DE31">
            <v>9110</v>
          </cell>
        </row>
        <row r="32">
          <cell r="E32">
            <v>364</v>
          </cell>
          <cell r="I32">
            <v>400</v>
          </cell>
          <cell r="M32">
            <v>309</v>
          </cell>
          <cell r="Q32">
            <v>1073</v>
          </cell>
          <cell r="V32">
            <v>1886</v>
          </cell>
          <cell r="Z32">
            <v>438</v>
          </cell>
          <cell r="AD32">
            <v>1332</v>
          </cell>
          <cell r="AH32">
            <v>1167</v>
          </cell>
          <cell r="AL32">
            <v>344</v>
          </cell>
          <cell r="AP32">
            <v>5167</v>
          </cell>
          <cell r="AU32">
            <v>444</v>
          </cell>
          <cell r="AY32">
            <v>366</v>
          </cell>
          <cell r="BC32">
            <v>97</v>
          </cell>
          <cell r="BG32">
            <v>907</v>
          </cell>
          <cell r="BL32">
            <v>499</v>
          </cell>
          <cell r="BP32">
            <v>291</v>
          </cell>
          <cell r="BT32">
            <v>129</v>
          </cell>
          <cell r="BX32">
            <v>86</v>
          </cell>
          <cell r="CB32">
            <v>45</v>
          </cell>
          <cell r="CF32">
            <v>1050</v>
          </cell>
          <cell r="CK32">
            <v>634</v>
          </cell>
          <cell r="CO32">
            <v>177</v>
          </cell>
          <cell r="CS32">
            <v>91</v>
          </cell>
          <cell r="CW32">
            <v>10</v>
          </cell>
          <cell r="DA32">
            <v>912</v>
          </cell>
          <cell r="DE32">
            <v>9109</v>
          </cell>
        </row>
        <row r="34">
          <cell r="B34" t="str">
            <v>2005A/04A</v>
          </cell>
          <cell r="S34" t="str">
            <v>2005A/04A</v>
          </cell>
          <cell r="AR34" t="str">
            <v>2005A/04A</v>
          </cell>
          <cell r="BI34" t="str">
            <v>2005A/04A</v>
          </cell>
          <cell r="CH34" t="str">
            <v>2005A/04A</v>
          </cell>
        </row>
        <row r="35">
          <cell r="A35" t="str">
            <v>z_qp_1c05_yy</v>
          </cell>
          <cell r="B35" t="str">
            <v>1QA</v>
          </cell>
          <cell r="S35" t="str">
            <v>1QA</v>
          </cell>
          <cell r="AR35" t="str">
            <v>1QA</v>
          </cell>
          <cell r="BI35" t="str">
            <v>1QA</v>
          </cell>
          <cell r="CH35" t="str">
            <v>1QA</v>
          </cell>
        </row>
        <row r="36">
          <cell r="A36" t="str">
            <v>z_qp_2c05_yy</v>
          </cell>
          <cell r="B36" t="str">
            <v>2QA</v>
          </cell>
          <cell r="S36" t="str">
            <v>2QA</v>
          </cell>
          <cell r="AR36" t="str">
            <v>2QA</v>
          </cell>
          <cell r="BI36" t="str">
            <v>2QA</v>
          </cell>
          <cell r="CH36" t="str">
            <v>2QA</v>
          </cell>
        </row>
        <row r="37">
          <cell r="A37" t="str">
            <v>z_qp_3c05_yy</v>
          </cell>
          <cell r="B37" t="str">
            <v>3QA</v>
          </cell>
          <cell r="S37" t="str">
            <v>3QA</v>
          </cell>
          <cell r="AR37" t="str">
            <v>3QA</v>
          </cell>
          <cell r="BI37" t="str">
            <v>3QA</v>
          </cell>
          <cell r="CH37" t="str">
            <v>3QA</v>
          </cell>
        </row>
        <row r="38">
          <cell r="A38" t="str">
            <v>z_qp_4c05_yy</v>
          </cell>
          <cell r="B38" t="str">
            <v>4QA</v>
          </cell>
          <cell r="S38" t="str">
            <v>4QA</v>
          </cell>
          <cell r="AR38" t="str">
            <v>4QA</v>
          </cell>
          <cell r="BI38" t="str">
            <v>4QA</v>
          </cell>
          <cell r="CH38" t="str">
            <v>4QA</v>
          </cell>
        </row>
        <row r="39">
          <cell r="A39" t="str">
            <v>z_qp_fy05_yy</v>
          </cell>
          <cell r="B39" t="str">
            <v>Year</v>
          </cell>
          <cell r="E39">
            <v>0.16758241758241765</v>
          </cell>
          <cell r="I39">
            <v>-3.0000000000000027E-2</v>
          </cell>
          <cell r="M39">
            <v>0.11003236245954695</v>
          </cell>
          <cell r="Q39">
            <v>7.7353215284249766E-2</v>
          </cell>
          <cell r="S39" t="str">
            <v>Year</v>
          </cell>
          <cell r="V39">
            <v>9.4909862142099621E-2</v>
          </cell>
          <cell r="Z39">
            <v>0.23287671232876717</v>
          </cell>
          <cell r="AD39">
            <v>4.8798798798798781E-2</v>
          </cell>
          <cell r="AH39">
            <v>5.4841473864610135E-2</v>
          </cell>
          <cell r="AL39">
            <v>2.3255813953488413E-2</v>
          </cell>
          <cell r="AP39">
            <v>8.0898006580220727E-2</v>
          </cell>
          <cell r="AR39" t="str">
            <v>Year</v>
          </cell>
          <cell r="AU39">
            <v>6.3063063063063085E-2</v>
          </cell>
          <cell r="AY39">
            <v>-2.732240437158473E-3</v>
          </cell>
          <cell r="BC39">
            <v>4.1237113402061931E-2</v>
          </cell>
          <cell r="BG39">
            <v>3.4178610804851184E-2</v>
          </cell>
          <cell r="BI39" t="str">
            <v>Year</v>
          </cell>
          <cell r="BL39">
            <v>-3.2064128256513058E-2</v>
          </cell>
          <cell r="BP39">
            <v>-2.4054982817869441E-2</v>
          </cell>
          <cell r="BT39">
            <v>1.5503875968992276E-2</v>
          </cell>
          <cell r="BX39">
            <v>0.10465116279069764</v>
          </cell>
          <cell r="CB39">
            <v>-0.26666666666666672</v>
          </cell>
          <cell r="CF39">
            <v>-2.2857142857142909E-2</v>
          </cell>
          <cell r="CH39" t="str">
            <v>Year</v>
          </cell>
          <cell r="CK39">
            <v>-0.10094637223974767</v>
          </cell>
          <cell r="CO39">
            <v>-7.9096045197740161E-2</v>
          </cell>
          <cell r="CS39">
            <v>-5.4945054945054972E-2</v>
          </cell>
          <cell r="CW39">
            <v>0.10000000000000009</v>
          </cell>
          <cell r="DA39">
            <v>-8.9912280701754388E-2</v>
          </cell>
          <cell r="DE39">
            <v>4.5115257958287636E-2</v>
          </cell>
        </row>
        <row r="41">
          <cell r="B41" t="str">
            <v>2005A</v>
          </cell>
          <cell r="S41" t="str">
            <v>2005A</v>
          </cell>
          <cell r="AR41" t="str">
            <v>2005A</v>
          </cell>
          <cell r="BI41" t="str">
            <v>2005A</v>
          </cell>
          <cell r="CH41" t="str">
            <v>2005A</v>
          </cell>
        </row>
        <row r="42">
          <cell r="A42" t="str">
            <v>z_qp_1c05</v>
          </cell>
          <cell r="B42" t="str">
            <v>1QA</v>
          </cell>
          <cell r="E42">
            <v>0</v>
          </cell>
          <cell r="I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 t="str">
            <v>1QA</v>
          </cell>
          <cell r="V42">
            <v>0</v>
          </cell>
          <cell r="Z42">
            <v>0</v>
          </cell>
          <cell r="AD42">
            <v>0</v>
          </cell>
          <cell r="AH42">
            <v>0</v>
          </cell>
          <cell r="AL42">
            <v>0</v>
          </cell>
          <cell r="AN42">
            <v>0</v>
          </cell>
          <cell r="AO42">
            <v>0</v>
          </cell>
          <cell r="AP42">
            <v>0</v>
          </cell>
          <cell r="AR42" t="str">
            <v>1QA</v>
          </cell>
          <cell r="AU42">
            <v>0</v>
          </cell>
          <cell r="AY42">
            <v>0</v>
          </cell>
          <cell r="BC42">
            <v>0</v>
          </cell>
          <cell r="BE42">
            <v>0</v>
          </cell>
          <cell r="BF42">
            <v>0</v>
          </cell>
          <cell r="BG42">
            <v>0</v>
          </cell>
          <cell r="BI42" t="str">
            <v>1QA</v>
          </cell>
          <cell r="BL42">
            <v>0</v>
          </cell>
          <cell r="BP42">
            <v>0</v>
          </cell>
          <cell r="BT42">
            <v>0</v>
          </cell>
          <cell r="BX42">
            <v>0</v>
          </cell>
          <cell r="CB42">
            <v>0</v>
          </cell>
          <cell r="CD42">
            <v>0</v>
          </cell>
          <cell r="CE42">
            <v>0</v>
          </cell>
          <cell r="CF42">
            <v>0</v>
          </cell>
          <cell r="CH42" t="str">
            <v>1QA</v>
          </cell>
          <cell r="CK42">
            <v>0</v>
          </cell>
          <cell r="CO42">
            <v>0</v>
          </cell>
          <cell r="CS42">
            <v>0</v>
          </cell>
          <cell r="CW42">
            <v>0</v>
          </cell>
          <cell r="CY42">
            <v>0</v>
          </cell>
          <cell r="CZ42">
            <v>0</v>
          </cell>
          <cell r="DA42">
            <v>0</v>
          </cell>
          <cell r="DC42">
            <v>0</v>
          </cell>
          <cell r="DD42">
            <v>0</v>
          </cell>
          <cell r="DE42">
            <v>0</v>
          </cell>
        </row>
        <row r="43">
          <cell r="A43" t="str">
            <v>z_qp_2c05</v>
          </cell>
          <cell r="B43" t="str">
            <v>2QA</v>
          </cell>
          <cell r="E43">
            <v>0</v>
          </cell>
          <cell r="I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S43" t="str">
            <v>2QA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L43">
            <v>0</v>
          </cell>
          <cell r="AN43">
            <v>0</v>
          </cell>
          <cell r="AO43">
            <v>0</v>
          </cell>
          <cell r="AP43">
            <v>0</v>
          </cell>
          <cell r="AR43" t="str">
            <v>2QA</v>
          </cell>
          <cell r="AU43">
            <v>0</v>
          </cell>
          <cell r="AY43">
            <v>0</v>
          </cell>
          <cell r="BC43">
            <v>0</v>
          </cell>
          <cell r="BE43">
            <v>0</v>
          </cell>
          <cell r="BF43">
            <v>0</v>
          </cell>
          <cell r="BG43">
            <v>0</v>
          </cell>
          <cell r="BI43" t="str">
            <v>2QA</v>
          </cell>
          <cell r="BL43">
            <v>0</v>
          </cell>
          <cell r="BP43">
            <v>0</v>
          </cell>
          <cell r="BT43">
            <v>0</v>
          </cell>
          <cell r="BX43">
            <v>0</v>
          </cell>
          <cell r="CB43">
            <v>0</v>
          </cell>
          <cell r="CD43">
            <v>0</v>
          </cell>
          <cell r="CE43">
            <v>0</v>
          </cell>
          <cell r="CF43">
            <v>0</v>
          </cell>
          <cell r="CH43" t="str">
            <v>2QA</v>
          </cell>
          <cell r="CK43">
            <v>0</v>
          </cell>
          <cell r="CO43">
            <v>0</v>
          </cell>
          <cell r="CS43">
            <v>0</v>
          </cell>
          <cell r="CW43">
            <v>0</v>
          </cell>
          <cell r="CY43">
            <v>0</v>
          </cell>
          <cell r="CZ43">
            <v>0</v>
          </cell>
          <cell r="DA43">
            <v>0</v>
          </cell>
          <cell r="DC43">
            <v>0</v>
          </cell>
          <cell r="DD43">
            <v>0</v>
          </cell>
          <cell r="DE43">
            <v>0</v>
          </cell>
        </row>
        <row r="44">
          <cell r="A44" t="str">
            <v>z_qp_3c05</v>
          </cell>
          <cell r="B44" t="str">
            <v>3QA</v>
          </cell>
          <cell r="E44">
            <v>0</v>
          </cell>
          <cell r="I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 t="str">
            <v>3QA</v>
          </cell>
          <cell r="V44">
            <v>0</v>
          </cell>
          <cell r="Z44">
            <v>0</v>
          </cell>
          <cell r="AD44">
            <v>0</v>
          </cell>
          <cell r="AH44">
            <v>0</v>
          </cell>
          <cell r="AL44">
            <v>0</v>
          </cell>
          <cell r="AN44">
            <v>0</v>
          </cell>
          <cell r="AO44">
            <v>0</v>
          </cell>
          <cell r="AP44">
            <v>0</v>
          </cell>
          <cell r="AR44" t="str">
            <v>3QA</v>
          </cell>
          <cell r="AU44">
            <v>0</v>
          </cell>
          <cell r="AY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I44" t="str">
            <v>3QA</v>
          </cell>
          <cell r="BL44">
            <v>0</v>
          </cell>
          <cell r="BP44">
            <v>0</v>
          </cell>
          <cell r="BT44">
            <v>0</v>
          </cell>
          <cell r="BX44">
            <v>0</v>
          </cell>
          <cell r="CB44">
            <v>0</v>
          </cell>
          <cell r="CD44">
            <v>0</v>
          </cell>
          <cell r="CE44">
            <v>0</v>
          </cell>
          <cell r="CF44">
            <v>0</v>
          </cell>
          <cell r="CH44" t="str">
            <v>3QA</v>
          </cell>
          <cell r="CK44">
            <v>0</v>
          </cell>
          <cell r="CO44">
            <v>0</v>
          </cell>
          <cell r="CS44">
            <v>0</v>
          </cell>
          <cell r="CW44">
            <v>0</v>
          </cell>
          <cell r="CY44">
            <v>0</v>
          </cell>
          <cell r="CZ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</row>
        <row r="45">
          <cell r="A45" t="str">
            <v>z_qp_4c05</v>
          </cell>
          <cell r="B45" t="str">
            <v>4QA</v>
          </cell>
          <cell r="E45">
            <v>0</v>
          </cell>
          <cell r="I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 t="str">
            <v>4QA</v>
          </cell>
          <cell r="V45">
            <v>0</v>
          </cell>
          <cell r="Z45">
            <v>0</v>
          </cell>
          <cell r="AD45">
            <v>0</v>
          </cell>
          <cell r="AH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 t="str">
            <v>4QA</v>
          </cell>
          <cell r="AU45">
            <v>0</v>
          </cell>
          <cell r="AY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I45" t="str">
            <v>4QA</v>
          </cell>
          <cell r="BL45">
            <v>0</v>
          </cell>
          <cell r="BP45">
            <v>0</v>
          </cell>
          <cell r="BT45">
            <v>0</v>
          </cell>
          <cell r="BX45">
            <v>0</v>
          </cell>
          <cell r="CB45">
            <v>0</v>
          </cell>
          <cell r="CD45">
            <v>0</v>
          </cell>
          <cell r="CE45">
            <v>0</v>
          </cell>
          <cell r="CF45">
            <v>0</v>
          </cell>
          <cell r="CH45" t="str">
            <v>4QA</v>
          </cell>
          <cell r="CK45">
            <v>0</v>
          </cell>
          <cell r="CO45">
            <v>0</v>
          </cell>
          <cell r="CS45">
            <v>0</v>
          </cell>
          <cell r="CW45">
            <v>0</v>
          </cell>
          <cell r="CY45">
            <v>0</v>
          </cell>
          <cell r="CZ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</row>
        <row r="46">
          <cell r="A46" t="str">
            <v>z_qp_fy05</v>
          </cell>
          <cell r="B46" t="str">
            <v>Year</v>
          </cell>
          <cell r="C46">
            <v>0</v>
          </cell>
          <cell r="D46">
            <v>0</v>
          </cell>
          <cell r="E46">
            <v>425</v>
          </cell>
          <cell r="G46">
            <v>0</v>
          </cell>
          <cell r="H46">
            <v>0</v>
          </cell>
          <cell r="I46">
            <v>388</v>
          </cell>
          <cell r="K46">
            <v>0</v>
          </cell>
          <cell r="L46">
            <v>0</v>
          </cell>
          <cell r="M46">
            <v>343</v>
          </cell>
          <cell r="O46">
            <v>0</v>
          </cell>
          <cell r="P46">
            <v>0</v>
          </cell>
          <cell r="Q46">
            <v>1156</v>
          </cell>
          <cell r="S46" t="str">
            <v>Year</v>
          </cell>
          <cell r="T46">
            <v>0</v>
          </cell>
          <cell r="U46">
            <v>0</v>
          </cell>
          <cell r="V46">
            <v>2065</v>
          </cell>
          <cell r="X46">
            <v>0</v>
          </cell>
          <cell r="Y46">
            <v>0</v>
          </cell>
          <cell r="Z46">
            <v>540</v>
          </cell>
          <cell r="AB46">
            <v>0</v>
          </cell>
          <cell r="AC46">
            <v>0</v>
          </cell>
          <cell r="AD46">
            <v>1397</v>
          </cell>
          <cell r="AF46">
            <v>0</v>
          </cell>
          <cell r="AG46">
            <v>0</v>
          </cell>
          <cell r="AH46">
            <v>1231</v>
          </cell>
          <cell r="AJ46">
            <v>0</v>
          </cell>
          <cell r="AK46">
            <v>0</v>
          </cell>
          <cell r="AL46">
            <v>352</v>
          </cell>
          <cell r="AN46">
            <v>0</v>
          </cell>
          <cell r="AO46">
            <v>0</v>
          </cell>
          <cell r="AP46">
            <v>5585</v>
          </cell>
          <cell r="AR46" t="str">
            <v>Year</v>
          </cell>
          <cell r="AS46">
            <v>0</v>
          </cell>
          <cell r="AT46">
            <v>0</v>
          </cell>
          <cell r="AU46">
            <v>472</v>
          </cell>
          <cell r="AW46">
            <v>0</v>
          </cell>
          <cell r="AX46">
            <v>0</v>
          </cell>
          <cell r="AY46">
            <v>365</v>
          </cell>
          <cell r="BA46">
            <v>0</v>
          </cell>
          <cell r="BB46">
            <v>0</v>
          </cell>
          <cell r="BC46">
            <v>101</v>
          </cell>
          <cell r="BE46">
            <v>0</v>
          </cell>
          <cell r="BF46">
            <v>0</v>
          </cell>
          <cell r="BG46">
            <v>938</v>
          </cell>
          <cell r="BI46" t="str">
            <v>Year</v>
          </cell>
          <cell r="BJ46">
            <v>0</v>
          </cell>
          <cell r="BK46">
            <v>0</v>
          </cell>
          <cell r="BL46">
            <v>483</v>
          </cell>
          <cell r="BN46">
            <v>0</v>
          </cell>
          <cell r="BO46">
            <v>0</v>
          </cell>
          <cell r="BP46">
            <v>284</v>
          </cell>
          <cell r="BR46">
            <v>0</v>
          </cell>
          <cell r="BS46">
            <v>0</v>
          </cell>
          <cell r="BT46">
            <v>131</v>
          </cell>
          <cell r="BV46">
            <v>0</v>
          </cell>
          <cell r="BW46">
            <v>0</v>
          </cell>
          <cell r="BX46">
            <v>95</v>
          </cell>
          <cell r="BZ46">
            <v>0</v>
          </cell>
          <cell r="CA46">
            <v>0</v>
          </cell>
          <cell r="CB46">
            <v>33</v>
          </cell>
          <cell r="CD46">
            <v>0</v>
          </cell>
          <cell r="CE46">
            <v>0</v>
          </cell>
          <cell r="CF46">
            <v>1026</v>
          </cell>
          <cell r="CH46" t="str">
            <v>Year</v>
          </cell>
          <cell r="CI46">
            <v>0</v>
          </cell>
          <cell r="CJ46">
            <v>0</v>
          </cell>
          <cell r="CK46">
            <v>570</v>
          </cell>
          <cell r="CM46">
            <v>0</v>
          </cell>
          <cell r="CN46">
            <v>0</v>
          </cell>
          <cell r="CO46">
            <v>163</v>
          </cell>
          <cell r="CQ46">
            <v>0</v>
          </cell>
          <cell r="CR46">
            <v>0</v>
          </cell>
          <cell r="CS46">
            <v>86</v>
          </cell>
          <cell r="CU46">
            <v>0</v>
          </cell>
          <cell r="CV46">
            <v>0</v>
          </cell>
          <cell r="CW46">
            <v>11</v>
          </cell>
          <cell r="CY46">
            <v>0</v>
          </cell>
          <cell r="CZ46">
            <v>0</v>
          </cell>
          <cell r="DA46">
            <v>830</v>
          </cell>
          <cell r="DC46">
            <v>0</v>
          </cell>
          <cell r="DD46">
            <v>0</v>
          </cell>
          <cell r="DE46">
            <v>9521</v>
          </cell>
        </row>
        <row r="47">
          <cell r="E47">
            <v>425</v>
          </cell>
          <cell r="I47">
            <v>388</v>
          </cell>
          <cell r="M47">
            <v>343</v>
          </cell>
          <cell r="Q47">
            <v>1156</v>
          </cell>
          <cell r="V47">
            <v>2065</v>
          </cell>
          <cell r="Z47">
            <v>540</v>
          </cell>
          <cell r="AD47">
            <v>1397</v>
          </cell>
          <cell r="AH47">
            <v>1231</v>
          </cell>
          <cell r="AL47">
            <v>352</v>
          </cell>
          <cell r="AP47">
            <v>5585</v>
          </cell>
          <cell r="AU47">
            <v>472</v>
          </cell>
          <cell r="AY47">
            <v>365</v>
          </cell>
          <cell r="BC47">
            <v>101</v>
          </cell>
          <cell r="BG47">
            <v>938</v>
          </cell>
          <cell r="BL47">
            <v>483</v>
          </cell>
          <cell r="BP47">
            <v>284</v>
          </cell>
          <cell r="BT47">
            <v>131</v>
          </cell>
          <cell r="BX47">
            <v>95</v>
          </cell>
          <cell r="CB47">
            <v>33</v>
          </cell>
          <cell r="CF47">
            <v>1026</v>
          </cell>
          <cell r="CK47">
            <v>570</v>
          </cell>
          <cell r="CO47">
            <v>163</v>
          </cell>
          <cell r="CS47">
            <v>86</v>
          </cell>
          <cell r="CW47">
            <v>11</v>
          </cell>
          <cell r="DA47">
            <v>830</v>
          </cell>
          <cell r="DE47">
            <v>9535</v>
          </cell>
        </row>
        <row r="49">
          <cell r="B49" t="str">
            <v>2006E/05A</v>
          </cell>
          <cell r="S49" t="str">
            <v>2006E/05A</v>
          </cell>
          <cell r="AR49" t="str">
            <v>2006E/05A</v>
          </cell>
          <cell r="BI49" t="str">
            <v>2006E/05A</v>
          </cell>
          <cell r="CH49" t="str">
            <v>2006E/05A</v>
          </cell>
        </row>
        <row r="50">
          <cell r="A50" t="str">
            <v>z_qp_1c06_yy</v>
          </cell>
          <cell r="B50" t="str">
            <v>1QA</v>
          </cell>
          <cell r="S50" t="str">
            <v>1QA</v>
          </cell>
          <cell r="AR50" t="str">
            <v>1QA</v>
          </cell>
          <cell r="BI50" t="str">
            <v>1QA</v>
          </cell>
          <cell r="CH50" t="str">
            <v>1QA</v>
          </cell>
        </row>
        <row r="51">
          <cell r="A51" t="str">
            <v>z_qp_2c06_yy</v>
          </cell>
          <cell r="B51" t="str">
            <v>2QA</v>
          </cell>
          <cell r="S51" t="str">
            <v>2QA</v>
          </cell>
          <cell r="AR51" t="str">
            <v>2QA</v>
          </cell>
          <cell r="BI51" t="str">
            <v>2QA</v>
          </cell>
          <cell r="CH51" t="str">
            <v>2QA</v>
          </cell>
        </row>
        <row r="52">
          <cell r="A52" t="str">
            <v>z_qp_3c06_yy</v>
          </cell>
          <cell r="B52" t="str">
            <v>3QA</v>
          </cell>
          <cell r="S52" t="str">
            <v>3QA</v>
          </cell>
          <cell r="AR52" t="str">
            <v>3QA</v>
          </cell>
          <cell r="BI52" t="str">
            <v>3QA</v>
          </cell>
          <cell r="CH52" t="str">
            <v>3QA</v>
          </cell>
        </row>
        <row r="53">
          <cell r="A53" t="str">
            <v>z_qp_4c06_yy</v>
          </cell>
          <cell r="B53" t="str">
            <v>4QE</v>
          </cell>
          <cell r="S53" t="str">
            <v>4QE</v>
          </cell>
          <cell r="AR53" t="str">
            <v>4QE</v>
          </cell>
          <cell r="BI53" t="str">
            <v>4QE</v>
          </cell>
          <cell r="CH53" t="str">
            <v>4QE</v>
          </cell>
        </row>
        <row r="54">
          <cell r="A54" t="str">
            <v>z_qp_fy06_yy</v>
          </cell>
          <cell r="B54" t="str">
            <v>Year</v>
          </cell>
          <cell r="E54">
            <v>2.8235294117647136E-2</v>
          </cell>
          <cell r="I54">
            <v>3.3505154639175361E-2</v>
          </cell>
          <cell r="M54">
            <v>0.11078717201166177</v>
          </cell>
          <cell r="Q54">
            <v>5.4498269896193774E-2</v>
          </cell>
          <cell r="S54" t="str">
            <v>Year</v>
          </cell>
          <cell r="V54">
            <v>4.1646489104116169E-2</v>
          </cell>
          <cell r="Z54">
            <v>7.0370370370370416E-2</v>
          </cell>
          <cell r="AD54">
            <v>-7.8740157480314821E-3</v>
          </cell>
          <cell r="AH54">
            <v>4.0617384240455578E-3</v>
          </cell>
          <cell r="AL54">
            <v>2.2727272727272707E-2</v>
          </cell>
          <cell r="AP54">
            <v>2.2560429722470854E-2</v>
          </cell>
          <cell r="AR54" t="str">
            <v>Year</v>
          </cell>
          <cell r="AU54">
            <v>-0.10593220338983056</v>
          </cell>
          <cell r="AY54">
            <v>-5.2054794520547953E-2</v>
          </cell>
          <cell r="BC54">
            <v>9.9009900990099098E-3</v>
          </cell>
          <cell r="BG54">
            <v>-7.2494669509594933E-2</v>
          </cell>
          <cell r="BI54" t="str">
            <v>Year</v>
          </cell>
          <cell r="BL54">
            <v>-2.6915113871635588E-2</v>
          </cell>
          <cell r="BP54">
            <v>-3.169014084507038E-2</v>
          </cell>
          <cell r="BT54">
            <v>3.8167938931297662E-2</v>
          </cell>
          <cell r="BX54">
            <v>3.1578947368421151E-2</v>
          </cell>
          <cell r="CB54">
            <v>-0.60606060606060608</v>
          </cell>
          <cell r="CF54">
            <v>-3.3138401559454245E-2</v>
          </cell>
          <cell r="CH54" t="str">
            <v>Year</v>
          </cell>
          <cell r="CK54">
            <v>3.6842105263157787E-2</v>
          </cell>
          <cell r="CO54">
            <v>6.1349693251533388E-3</v>
          </cell>
          <cell r="CS54">
            <v>4.6511627906976827E-2</v>
          </cell>
          <cell r="CW54">
            <v>-9.0909090909090939E-2</v>
          </cell>
          <cell r="DA54">
            <v>3.0120481927710774E-2</v>
          </cell>
          <cell r="DE54">
            <v>1.3233904001680452E-2</v>
          </cell>
        </row>
        <row r="56">
          <cell r="B56" t="str">
            <v>2006E</v>
          </cell>
          <cell r="S56" t="str">
            <v>2006E</v>
          </cell>
          <cell r="AR56" t="str">
            <v>2006E</v>
          </cell>
          <cell r="BI56" t="str">
            <v>2006E</v>
          </cell>
          <cell r="CH56" t="str">
            <v>2006E</v>
          </cell>
        </row>
        <row r="57">
          <cell r="A57" t="str">
            <v>z_qp_1c06</v>
          </cell>
          <cell r="B57" t="str">
            <v>1QA</v>
          </cell>
          <cell r="E57">
            <v>0</v>
          </cell>
          <cell r="I57">
            <v>0</v>
          </cell>
          <cell r="M57">
            <v>0</v>
          </cell>
          <cell r="O57">
            <v>0</v>
          </cell>
          <cell r="P57">
            <v>0</v>
          </cell>
          <cell r="Q57">
            <v>285</v>
          </cell>
          <cell r="S57" t="str">
            <v>1QA</v>
          </cell>
          <cell r="V57">
            <v>0</v>
          </cell>
          <cell r="Z57">
            <v>0</v>
          </cell>
          <cell r="AD57">
            <v>0</v>
          </cell>
          <cell r="AH57">
            <v>0</v>
          </cell>
          <cell r="AL57">
            <v>0</v>
          </cell>
          <cell r="AN57">
            <v>0</v>
          </cell>
          <cell r="AO57">
            <v>0</v>
          </cell>
          <cell r="AP57">
            <v>1355</v>
          </cell>
          <cell r="AR57" t="str">
            <v>1QA</v>
          </cell>
          <cell r="AU57">
            <v>0</v>
          </cell>
          <cell r="AY57">
            <v>0</v>
          </cell>
          <cell r="BC57">
            <v>0</v>
          </cell>
          <cell r="BE57">
            <v>0</v>
          </cell>
          <cell r="BF57">
            <v>0</v>
          </cell>
          <cell r="BG57">
            <v>200</v>
          </cell>
          <cell r="BI57" t="str">
            <v>1QA</v>
          </cell>
          <cell r="BL57">
            <v>0</v>
          </cell>
          <cell r="BP57">
            <v>0</v>
          </cell>
          <cell r="BT57">
            <v>0</v>
          </cell>
          <cell r="BX57">
            <v>0</v>
          </cell>
          <cell r="CB57">
            <v>0</v>
          </cell>
          <cell r="CD57">
            <v>0</v>
          </cell>
          <cell r="CE57">
            <v>0</v>
          </cell>
          <cell r="CF57">
            <v>239</v>
          </cell>
          <cell r="CH57" t="str">
            <v>1QA</v>
          </cell>
          <cell r="CK57">
            <v>0</v>
          </cell>
          <cell r="CO57">
            <v>0</v>
          </cell>
          <cell r="CS57">
            <v>0</v>
          </cell>
          <cell r="CW57">
            <v>0</v>
          </cell>
          <cell r="CY57">
            <v>0</v>
          </cell>
          <cell r="CZ57">
            <v>0</v>
          </cell>
          <cell r="DA57">
            <v>215</v>
          </cell>
          <cell r="DC57">
            <v>0</v>
          </cell>
          <cell r="DD57">
            <v>0</v>
          </cell>
          <cell r="DE57">
            <v>2294</v>
          </cell>
        </row>
        <row r="58">
          <cell r="A58" t="str">
            <v>z_qp_2c06</v>
          </cell>
          <cell r="B58" t="str">
            <v>2QA</v>
          </cell>
          <cell r="E58">
            <v>0</v>
          </cell>
          <cell r="I58">
            <v>0</v>
          </cell>
          <cell r="M58">
            <v>0</v>
          </cell>
          <cell r="O58">
            <v>0</v>
          </cell>
          <cell r="P58">
            <v>0</v>
          </cell>
          <cell r="Q58">
            <v>313</v>
          </cell>
          <cell r="S58" t="str">
            <v>2QA</v>
          </cell>
          <cell r="V58">
            <v>0</v>
          </cell>
          <cell r="Z58">
            <v>0</v>
          </cell>
          <cell r="AD58">
            <v>0</v>
          </cell>
          <cell r="AH58">
            <v>0</v>
          </cell>
          <cell r="AL58">
            <v>0</v>
          </cell>
          <cell r="AN58">
            <v>0</v>
          </cell>
          <cell r="AO58">
            <v>0</v>
          </cell>
          <cell r="AP58">
            <v>1425</v>
          </cell>
          <cell r="AR58" t="str">
            <v>2QA</v>
          </cell>
          <cell r="AU58">
            <v>0</v>
          </cell>
          <cell r="AY58">
            <v>0</v>
          </cell>
          <cell r="BC58">
            <v>0</v>
          </cell>
          <cell r="BE58">
            <v>0</v>
          </cell>
          <cell r="BF58">
            <v>0</v>
          </cell>
          <cell r="BG58">
            <v>215</v>
          </cell>
          <cell r="BI58" t="str">
            <v>2QA</v>
          </cell>
          <cell r="BL58">
            <v>0</v>
          </cell>
          <cell r="BP58">
            <v>0</v>
          </cell>
          <cell r="BT58">
            <v>0</v>
          </cell>
          <cell r="BX58">
            <v>0</v>
          </cell>
          <cell r="CB58">
            <v>0</v>
          </cell>
          <cell r="CD58">
            <v>0</v>
          </cell>
          <cell r="CE58">
            <v>0</v>
          </cell>
          <cell r="CF58">
            <v>245</v>
          </cell>
          <cell r="CH58" t="str">
            <v>2QA</v>
          </cell>
          <cell r="CK58">
            <v>0</v>
          </cell>
          <cell r="CO58">
            <v>0</v>
          </cell>
          <cell r="CS58">
            <v>0</v>
          </cell>
          <cell r="CW58">
            <v>0</v>
          </cell>
          <cell r="CY58">
            <v>0</v>
          </cell>
          <cell r="CZ58">
            <v>0</v>
          </cell>
          <cell r="DA58">
            <v>210</v>
          </cell>
          <cell r="DC58">
            <v>0</v>
          </cell>
          <cell r="DD58">
            <v>0</v>
          </cell>
          <cell r="DE58">
            <v>2408</v>
          </cell>
        </row>
        <row r="59">
          <cell r="A59" t="str">
            <v>z_qp_3c06</v>
          </cell>
          <cell r="B59" t="str">
            <v>3QA</v>
          </cell>
          <cell r="E59">
            <v>0</v>
          </cell>
          <cell r="I59">
            <v>0</v>
          </cell>
          <cell r="M59">
            <v>0</v>
          </cell>
          <cell r="O59">
            <v>0</v>
          </cell>
          <cell r="P59">
            <v>0</v>
          </cell>
          <cell r="Q59">
            <v>307</v>
          </cell>
          <cell r="S59" t="str">
            <v>3QA</v>
          </cell>
          <cell r="V59">
            <v>0</v>
          </cell>
          <cell r="Z59">
            <v>0</v>
          </cell>
          <cell r="AD59">
            <v>0</v>
          </cell>
          <cell r="AH59">
            <v>0</v>
          </cell>
          <cell r="AL59">
            <v>0</v>
          </cell>
          <cell r="AN59">
            <v>0</v>
          </cell>
          <cell r="AO59">
            <v>0</v>
          </cell>
          <cell r="AP59">
            <v>1458</v>
          </cell>
          <cell r="AR59" t="str">
            <v>3QA</v>
          </cell>
          <cell r="AU59">
            <v>0</v>
          </cell>
          <cell r="AY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227</v>
          </cell>
          <cell r="BI59" t="str">
            <v>3QA</v>
          </cell>
          <cell r="BL59">
            <v>0</v>
          </cell>
          <cell r="BP59">
            <v>0</v>
          </cell>
          <cell r="BT59">
            <v>0</v>
          </cell>
          <cell r="BX59">
            <v>0</v>
          </cell>
          <cell r="CB59">
            <v>0</v>
          </cell>
          <cell r="CD59">
            <v>0</v>
          </cell>
          <cell r="CE59">
            <v>0</v>
          </cell>
          <cell r="CF59">
            <v>255</v>
          </cell>
          <cell r="CH59" t="str">
            <v>3QA</v>
          </cell>
          <cell r="CK59">
            <v>0</v>
          </cell>
          <cell r="CO59">
            <v>0</v>
          </cell>
          <cell r="CS59">
            <v>0</v>
          </cell>
          <cell r="CW59">
            <v>0</v>
          </cell>
          <cell r="CY59">
            <v>0</v>
          </cell>
          <cell r="CZ59">
            <v>0</v>
          </cell>
          <cell r="DA59">
            <v>217</v>
          </cell>
          <cell r="DC59">
            <v>0</v>
          </cell>
          <cell r="DD59">
            <v>0</v>
          </cell>
          <cell r="DE59">
            <v>2464</v>
          </cell>
        </row>
        <row r="60">
          <cell r="A60" t="str">
            <v>z_qp_4c06</v>
          </cell>
          <cell r="B60" t="str">
            <v>4QA</v>
          </cell>
          <cell r="E60">
            <v>0</v>
          </cell>
          <cell r="I60">
            <v>0</v>
          </cell>
          <cell r="M60">
            <v>0</v>
          </cell>
          <cell r="O60">
            <v>0</v>
          </cell>
          <cell r="P60">
            <v>0</v>
          </cell>
          <cell r="Q60">
            <v>314</v>
          </cell>
          <cell r="S60" t="str">
            <v>4QA</v>
          </cell>
          <cell r="V60">
            <v>0</v>
          </cell>
          <cell r="Z60">
            <v>0</v>
          </cell>
          <cell r="AD60">
            <v>0</v>
          </cell>
          <cell r="AH60">
            <v>0</v>
          </cell>
          <cell r="AL60">
            <v>0</v>
          </cell>
          <cell r="AN60">
            <v>0</v>
          </cell>
          <cell r="AO60">
            <v>0</v>
          </cell>
          <cell r="AP60">
            <v>1473</v>
          </cell>
          <cell r="AR60" t="str">
            <v>4QA</v>
          </cell>
          <cell r="AU60">
            <v>0</v>
          </cell>
          <cell r="AY60">
            <v>0</v>
          </cell>
          <cell r="BC60">
            <v>0</v>
          </cell>
          <cell r="BE60">
            <v>0</v>
          </cell>
          <cell r="BF60">
            <v>0</v>
          </cell>
          <cell r="BG60">
            <v>228</v>
          </cell>
          <cell r="BI60" t="str">
            <v>4QA</v>
          </cell>
          <cell r="BL60">
            <v>0</v>
          </cell>
          <cell r="BP60">
            <v>0</v>
          </cell>
          <cell r="BT60">
            <v>0</v>
          </cell>
          <cell r="BX60">
            <v>0</v>
          </cell>
          <cell r="CB60">
            <v>0</v>
          </cell>
          <cell r="CD60">
            <v>0</v>
          </cell>
          <cell r="CE60">
            <v>0</v>
          </cell>
          <cell r="CF60">
            <v>253</v>
          </cell>
          <cell r="CH60" t="str">
            <v>4QA</v>
          </cell>
          <cell r="CK60">
            <v>0</v>
          </cell>
          <cell r="CO60">
            <v>0</v>
          </cell>
          <cell r="CS60">
            <v>0</v>
          </cell>
          <cell r="CW60">
            <v>0</v>
          </cell>
          <cell r="CY60">
            <v>0</v>
          </cell>
          <cell r="CZ60">
            <v>0</v>
          </cell>
          <cell r="DA60">
            <v>213</v>
          </cell>
          <cell r="DC60">
            <v>0</v>
          </cell>
          <cell r="DD60">
            <v>0</v>
          </cell>
          <cell r="DE60">
            <v>2481</v>
          </cell>
        </row>
        <row r="61">
          <cell r="A61" t="str">
            <v>z_qp_fy06</v>
          </cell>
          <cell r="B61" t="str">
            <v>Year</v>
          </cell>
          <cell r="C61">
            <v>0</v>
          </cell>
          <cell r="D61">
            <v>0</v>
          </cell>
          <cell r="E61">
            <v>437</v>
          </cell>
          <cell r="G61">
            <v>0</v>
          </cell>
          <cell r="H61">
            <v>0</v>
          </cell>
          <cell r="I61">
            <v>401</v>
          </cell>
          <cell r="K61">
            <v>0</v>
          </cell>
          <cell r="L61">
            <v>0</v>
          </cell>
          <cell r="M61">
            <v>381</v>
          </cell>
          <cell r="O61">
            <v>0</v>
          </cell>
          <cell r="P61">
            <v>0</v>
          </cell>
          <cell r="Q61">
            <v>1219</v>
          </cell>
          <cell r="S61" t="str">
            <v>Year</v>
          </cell>
          <cell r="T61">
            <v>0</v>
          </cell>
          <cell r="U61">
            <v>0</v>
          </cell>
          <cell r="V61">
            <v>2151</v>
          </cell>
          <cell r="X61">
            <v>0</v>
          </cell>
          <cell r="Y61">
            <v>0</v>
          </cell>
          <cell r="Z61">
            <v>578</v>
          </cell>
          <cell r="AB61">
            <v>0</v>
          </cell>
          <cell r="AC61">
            <v>0</v>
          </cell>
          <cell r="AD61">
            <v>1386</v>
          </cell>
          <cell r="AF61">
            <v>0</v>
          </cell>
          <cell r="AG61">
            <v>0</v>
          </cell>
          <cell r="AH61">
            <v>1236</v>
          </cell>
          <cell r="AJ61">
            <v>0</v>
          </cell>
          <cell r="AK61">
            <v>0</v>
          </cell>
          <cell r="AL61">
            <v>360</v>
          </cell>
          <cell r="AN61">
            <v>0</v>
          </cell>
          <cell r="AO61">
            <v>0</v>
          </cell>
          <cell r="AP61">
            <v>5711</v>
          </cell>
          <cell r="AR61" t="str">
            <v>Year</v>
          </cell>
          <cell r="AS61">
            <v>0</v>
          </cell>
          <cell r="AT61">
            <v>0</v>
          </cell>
          <cell r="AU61">
            <v>422</v>
          </cell>
          <cell r="AW61">
            <v>0</v>
          </cell>
          <cell r="AX61">
            <v>0</v>
          </cell>
          <cell r="AY61">
            <v>346</v>
          </cell>
          <cell r="BA61">
            <v>0</v>
          </cell>
          <cell r="BB61">
            <v>0</v>
          </cell>
          <cell r="BC61">
            <v>102</v>
          </cell>
          <cell r="BE61">
            <v>0</v>
          </cell>
          <cell r="BF61">
            <v>0</v>
          </cell>
          <cell r="BG61">
            <v>870</v>
          </cell>
          <cell r="BI61" t="str">
            <v>Year</v>
          </cell>
          <cell r="BJ61">
            <v>0</v>
          </cell>
          <cell r="BK61">
            <v>0</v>
          </cell>
          <cell r="BL61">
            <v>470</v>
          </cell>
          <cell r="BN61">
            <v>0</v>
          </cell>
          <cell r="BO61">
            <v>0</v>
          </cell>
          <cell r="BP61">
            <v>275</v>
          </cell>
          <cell r="BR61">
            <v>0</v>
          </cell>
          <cell r="BS61">
            <v>0</v>
          </cell>
          <cell r="BT61">
            <v>136</v>
          </cell>
          <cell r="BV61">
            <v>0</v>
          </cell>
          <cell r="BW61">
            <v>0</v>
          </cell>
          <cell r="BX61">
            <v>98</v>
          </cell>
          <cell r="BZ61">
            <v>0</v>
          </cell>
          <cell r="CA61">
            <v>0</v>
          </cell>
          <cell r="CB61">
            <v>13</v>
          </cell>
          <cell r="CD61">
            <v>0</v>
          </cell>
          <cell r="CE61">
            <v>0</v>
          </cell>
          <cell r="CF61">
            <v>992</v>
          </cell>
          <cell r="CH61" t="str">
            <v>Year</v>
          </cell>
          <cell r="CI61">
            <v>0</v>
          </cell>
          <cell r="CJ61">
            <v>0</v>
          </cell>
          <cell r="CK61">
            <v>591</v>
          </cell>
          <cell r="CM61">
            <v>0</v>
          </cell>
          <cell r="CN61">
            <v>0</v>
          </cell>
          <cell r="CO61">
            <v>164</v>
          </cell>
          <cell r="CQ61">
            <v>0</v>
          </cell>
          <cell r="CR61">
            <v>0</v>
          </cell>
          <cell r="CS61">
            <v>90</v>
          </cell>
          <cell r="CU61">
            <v>0</v>
          </cell>
          <cell r="CV61">
            <v>0</v>
          </cell>
          <cell r="CW61">
            <v>10</v>
          </cell>
          <cell r="CY61">
            <v>0</v>
          </cell>
          <cell r="CZ61">
            <v>0</v>
          </cell>
          <cell r="DA61">
            <v>855</v>
          </cell>
          <cell r="DC61">
            <v>0</v>
          </cell>
          <cell r="DD61">
            <v>0</v>
          </cell>
          <cell r="DE61">
            <v>9647</v>
          </cell>
        </row>
        <row r="62">
          <cell r="E62">
            <v>437</v>
          </cell>
          <cell r="I62">
            <v>401</v>
          </cell>
          <cell r="M62">
            <v>381</v>
          </cell>
          <cell r="Q62">
            <v>1219</v>
          </cell>
          <cell r="V62">
            <v>2151</v>
          </cell>
          <cell r="Z62">
            <v>578</v>
          </cell>
          <cell r="AD62">
            <v>1386</v>
          </cell>
          <cell r="AH62">
            <v>1236</v>
          </cell>
          <cell r="AL62">
            <v>360</v>
          </cell>
          <cell r="AP62">
            <v>5711</v>
          </cell>
          <cell r="AU62">
            <v>422</v>
          </cell>
          <cell r="AY62">
            <v>346</v>
          </cell>
          <cell r="BC62">
            <v>102</v>
          </cell>
          <cell r="BG62">
            <v>870</v>
          </cell>
          <cell r="BL62">
            <v>470</v>
          </cell>
          <cell r="BP62">
            <v>275</v>
          </cell>
          <cell r="BT62">
            <v>136</v>
          </cell>
          <cell r="BX62">
            <v>98</v>
          </cell>
          <cell r="CB62">
            <v>13</v>
          </cell>
          <cell r="CF62">
            <v>992</v>
          </cell>
          <cell r="CK62">
            <v>591</v>
          </cell>
          <cell r="CO62">
            <v>164</v>
          </cell>
          <cell r="CS62">
            <v>90</v>
          </cell>
          <cell r="CW62">
            <v>10</v>
          </cell>
          <cell r="DA62">
            <v>855</v>
          </cell>
          <cell r="DE62">
            <v>9647</v>
          </cell>
        </row>
        <row r="64">
          <cell r="B64" t="str">
            <v>2007E/06E</v>
          </cell>
          <cell r="S64" t="str">
            <v>2007E/06E</v>
          </cell>
          <cell r="AR64" t="str">
            <v>2007E/06E</v>
          </cell>
          <cell r="BI64" t="str">
            <v>2007E/06E</v>
          </cell>
          <cell r="CH64" t="str">
            <v>2007E/06E</v>
          </cell>
        </row>
        <row r="65">
          <cell r="A65" t="str">
            <v>z_qp_1c07_yy</v>
          </cell>
          <cell r="B65" t="str">
            <v>1QA</v>
          </cell>
          <cell r="S65" t="str">
            <v>1QA</v>
          </cell>
          <cell r="AR65" t="str">
            <v>1QA</v>
          </cell>
          <cell r="BI65" t="str">
            <v>1QA</v>
          </cell>
          <cell r="CH65" t="str">
            <v>1QA</v>
          </cell>
        </row>
        <row r="66">
          <cell r="A66" t="str">
            <v>z_qp_2c07_yy</v>
          </cell>
          <cell r="B66" t="str">
            <v>2QE</v>
          </cell>
          <cell r="S66" t="str">
            <v>2QE</v>
          </cell>
          <cell r="AR66" t="str">
            <v>2QE</v>
          </cell>
          <cell r="BI66" t="str">
            <v>2QE</v>
          </cell>
          <cell r="CH66" t="str">
            <v>2QE</v>
          </cell>
        </row>
        <row r="67">
          <cell r="A67" t="str">
            <v>z_qp_3c07_yy</v>
          </cell>
          <cell r="B67" t="str">
            <v>3QE</v>
          </cell>
          <cell r="S67" t="str">
            <v>3QE</v>
          </cell>
          <cell r="AR67" t="str">
            <v>3QE</v>
          </cell>
          <cell r="BI67" t="str">
            <v>3QE</v>
          </cell>
          <cell r="CH67" t="str">
            <v>3QE</v>
          </cell>
        </row>
        <row r="68">
          <cell r="A68" t="str">
            <v>z_qp_4c07_yy</v>
          </cell>
          <cell r="B68" t="str">
            <v>4QE</v>
          </cell>
          <cell r="S68" t="str">
            <v>4QE</v>
          </cell>
          <cell r="AR68" t="str">
            <v>4QE</v>
          </cell>
          <cell r="BI68" t="str">
            <v>4QE</v>
          </cell>
          <cell r="CH68" t="str">
            <v>4QE</v>
          </cell>
        </row>
        <row r="69">
          <cell r="A69" t="str">
            <v>z_qp_fy07_yy</v>
          </cell>
          <cell r="B69" t="str">
            <v>Year</v>
          </cell>
          <cell r="S69" t="str">
            <v>Year</v>
          </cell>
          <cell r="V69">
            <v>8.786610878661083E-2</v>
          </cell>
          <cell r="Z69">
            <v>0.11937716262975773</v>
          </cell>
          <cell r="AD69">
            <v>4.4733044733044736E-2</v>
          </cell>
          <cell r="AH69">
            <v>3.2362459546925626E-2</v>
          </cell>
          <cell r="AL69">
            <v>3.6111111111111205E-2</v>
          </cell>
          <cell r="AP69">
            <v>6.5312554718963467E-2</v>
          </cell>
          <cell r="AR69" t="str">
            <v>Year</v>
          </cell>
          <cell r="AU69">
            <v>0.18483412322274884</v>
          </cell>
          <cell r="AY69">
            <v>4.0462427745664664E-2</v>
          </cell>
          <cell r="BC69">
            <v>2.9411764705882248E-2</v>
          </cell>
          <cell r="BG69">
            <v>0.10919540229885061</v>
          </cell>
          <cell r="BI69" t="str">
            <v>Year</v>
          </cell>
          <cell r="BL69">
            <v>0</v>
          </cell>
          <cell r="BP69">
            <v>0</v>
          </cell>
          <cell r="BT69">
            <v>2.2058823529411686E-2</v>
          </cell>
          <cell r="BX69">
            <v>3.0612244897959107E-2</v>
          </cell>
          <cell r="CB69">
            <v>0</v>
          </cell>
          <cell r="CF69">
            <v>-5.8064516129031629E-3</v>
          </cell>
          <cell r="CH69" t="str">
            <v>Year</v>
          </cell>
          <cell r="CK69">
            <v>-0.12013536379018608</v>
          </cell>
          <cell r="CO69">
            <v>-3.0487804878048808E-2</v>
          </cell>
          <cell r="CS69">
            <v>1.1111111111111072E-2</v>
          </cell>
          <cell r="CW69">
            <v>-9.9999999999999978E-2</v>
          </cell>
          <cell r="DA69">
            <v>-8.8888888888888906E-2</v>
          </cell>
          <cell r="DE69">
            <v>5.1647144189903571E-2</v>
          </cell>
        </row>
        <row r="71">
          <cell r="B71" t="str">
            <v>2007E</v>
          </cell>
          <cell r="CH71" t="str">
            <v>2007E</v>
          </cell>
          <cell r="DH71" t="str">
            <v>Quarterly Mix:</v>
          </cell>
        </row>
        <row r="72">
          <cell r="A72" t="str">
            <v>z_qp_1c07</v>
          </cell>
          <cell r="B72" t="str">
            <v>1QA</v>
          </cell>
          <cell r="C72">
            <v>0</v>
          </cell>
          <cell r="D72">
            <v>0</v>
          </cell>
          <cell r="E72">
            <v>121</v>
          </cell>
          <cell r="G72">
            <v>0</v>
          </cell>
          <cell r="H72">
            <v>0</v>
          </cell>
          <cell r="I72">
            <v>104</v>
          </cell>
          <cell r="K72">
            <v>0</v>
          </cell>
          <cell r="L72">
            <v>0</v>
          </cell>
          <cell r="M72">
            <v>101</v>
          </cell>
          <cell r="O72">
            <v>0</v>
          </cell>
          <cell r="P72">
            <v>0</v>
          </cell>
          <cell r="Q72">
            <v>326</v>
          </cell>
          <cell r="S72" t="str">
            <v>1QA</v>
          </cell>
          <cell r="T72">
            <v>0</v>
          </cell>
          <cell r="U72">
            <v>0</v>
          </cell>
          <cell r="V72">
            <v>561</v>
          </cell>
          <cell r="X72">
            <v>0</v>
          </cell>
          <cell r="Y72">
            <v>0</v>
          </cell>
          <cell r="Z72">
            <v>153</v>
          </cell>
          <cell r="AB72">
            <v>0</v>
          </cell>
          <cell r="AC72">
            <v>0</v>
          </cell>
          <cell r="AD72">
            <v>338</v>
          </cell>
          <cell r="AF72">
            <v>0</v>
          </cell>
          <cell r="AG72">
            <v>0</v>
          </cell>
          <cell r="AH72">
            <v>319</v>
          </cell>
          <cell r="AJ72">
            <v>0</v>
          </cell>
          <cell r="AK72">
            <v>0</v>
          </cell>
          <cell r="AL72">
            <v>88</v>
          </cell>
          <cell r="AN72">
            <v>0</v>
          </cell>
          <cell r="AO72">
            <v>0</v>
          </cell>
          <cell r="AP72">
            <v>1459</v>
          </cell>
          <cell r="AR72" t="str">
            <v>1QA</v>
          </cell>
          <cell r="AS72">
            <v>0</v>
          </cell>
          <cell r="AT72">
            <v>0</v>
          </cell>
          <cell r="AU72">
            <v>115</v>
          </cell>
          <cell r="AW72">
            <v>0</v>
          </cell>
          <cell r="AX72">
            <v>0</v>
          </cell>
          <cell r="AY72">
            <v>85</v>
          </cell>
          <cell r="BA72">
            <v>0</v>
          </cell>
          <cell r="BB72">
            <v>0</v>
          </cell>
          <cell r="BC72">
            <v>24</v>
          </cell>
          <cell r="BE72">
            <v>0</v>
          </cell>
          <cell r="BF72">
            <v>0</v>
          </cell>
          <cell r="BG72">
            <v>224</v>
          </cell>
          <cell r="BI72" t="str">
            <v>1QA</v>
          </cell>
          <cell r="BJ72">
            <v>0</v>
          </cell>
          <cell r="BK72">
            <v>0</v>
          </cell>
          <cell r="BL72">
            <v>119</v>
          </cell>
          <cell r="BN72">
            <v>0</v>
          </cell>
          <cell r="BO72">
            <v>0</v>
          </cell>
          <cell r="BP72">
            <v>69</v>
          </cell>
          <cell r="BR72">
            <v>0</v>
          </cell>
          <cell r="BS72">
            <v>0</v>
          </cell>
          <cell r="BT72">
            <v>33</v>
          </cell>
          <cell r="BV72">
            <v>0</v>
          </cell>
          <cell r="BW72">
            <v>0</v>
          </cell>
          <cell r="BX72">
            <v>25</v>
          </cell>
          <cell r="BZ72">
            <v>0</v>
          </cell>
          <cell r="CA72">
            <v>0</v>
          </cell>
          <cell r="CB72">
            <v>0.24</v>
          </cell>
          <cell r="CD72">
            <v>0</v>
          </cell>
          <cell r="CE72">
            <v>0</v>
          </cell>
          <cell r="CF72">
            <v>246.24</v>
          </cell>
          <cell r="CH72" t="str">
            <v>1QA</v>
          </cell>
          <cell r="CI72">
            <v>0</v>
          </cell>
          <cell r="CJ72">
            <v>0</v>
          </cell>
          <cell r="CK72">
            <v>133</v>
          </cell>
          <cell r="CM72">
            <v>0</v>
          </cell>
          <cell r="CN72">
            <v>0</v>
          </cell>
          <cell r="CO72">
            <v>39</v>
          </cell>
          <cell r="CQ72">
            <v>0</v>
          </cell>
          <cell r="CR72">
            <v>0</v>
          </cell>
          <cell r="CS72">
            <v>22</v>
          </cell>
          <cell r="CU72">
            <v>0</v>
          </cell>
          <cell r="CV72">
            <v>0</v>
          </cell>
          <cell r="CW72">
            <v>2</v>
          </cell>
          <cell r="CY72">
            <v>0</v>
          </cell>
          <cell r="CZ72">
            <v>0</v>
          </cell>
          <cell r="DA72">
            <v>196</v>
          </cell>
          <cell r="DC72">
            <v>0</v>
          </cell>
          <cell r="DD72">
            <v>0</v>
          </cell>
          <cell r="DE72">
            <v>2451.2399999999998</v>
          </cell>
          <cell r="DH72">
            <v>0.24</v>
          </cell>
        </row>
        <row r="73">
          <cell r="A73" t="str">
            <v>z_qp_2c07</v>
          </cell>
          <cell r="B73" t="str">
            <v>2QA</v>
          </cell>
          <cell r="C73">
            <v>0</v>
          </cell>
          <cell r="D73">
            <v>0</v>
          </cell>
          <cell r="E73">
            <v>118</v>
          </cell>
          <cell r="G73">
            <v>0</v>
          </cell>
          <cell r="H73">
            <v>0</v>
          </cell>
          <cell r="I73">
            <v>117</v>
          </cell>
          <cell r="K73">
            <v>0</v>
          </cell>
          <cell r="L73">
            <v>0</v>
          </cell>
          <cell r="M73">
            <v>109</v>
          </cell>
          <cell r="O73">
            <v>0</v>
          </cell>
          <cell r="P73">
            <v>0</v>
          </cell>
          <cell r="Q73">
            <v>344</v>
          </cell>
          <cell r="S73" t="str">
            <v>2QA</v>
          </cell>
          <cell r="T73">
            <v>0</v>
          </cell>
          <cell r="U73">
            <v>0</v>
          </cell>
          <cell r="V73">
            <v>577</v>
          </cell>
          <cell r="X73">
            <v>0</v>
          </cell>
          <cell r="Y73">
            <v>0</v>
          </cell>
          <cell r="Z73">
            <v>157</v>
          </cell>
          <cell r="AB73">
            <v>0</v>
          </cell>
          <cell r="AC73">
            <v>0</v>
          </cell>
          <cell r="AD73">
            <v>366</v>
          </cell>
          <cell r="AF73">
            <v>0</v>
          </cell>
          <cell r="AG73">
            <v>0</v>
          </cell>
          <cell r="AH73">
            <v>318</v>
          </cell>
          <cell r="AJ73">
            <v>0</v>
          </cell>
          <cell r="AK73">
            <v>0</v>
          </cell>
          <cell r="AL73">
            <v>93</v>
          </cell>
          <cell r="AN73">
            <v>0</v>
          </cell>
          <cell r="AO73">
            <v>0</v>
          </cell>
          <cell r="AP73">
            <v>1511</v>
          </cell>
          <cell r="AR73" t="str">
            <v>2QA</v>
          </cell>
          <cell r="AS73">
            <v>0</v>
          </cell>
          <cell r="AT73">
            <v>0</v>
          </cell>
          <cell r="AU73">
            <v>117</v>
          </cell>
          <cell r="AW73">
            <v>0</v>
          </cell>
          <cell r="AX73">
            <v>0</v>
          </cell>
          <cell r="AY73">
            <v>84</v>
          </cell>
          <cell r="BA73">
            <v>0</v>
          </cell>
          <cell r="BB73">
            <v>0</v>
          </cell>
          <cell r="BC73">
            <v>27</v>
          </cell>
          <cell r="BE73">
            <v>0</v>
          </cell>
          <cell r="BF73">
            <v>0</v>
          </cell>
          <cell r="BG73">
            <v>228</v>
          </cell>
          <cell r="BI73" t="str">
            <v>2QA</v>
          </cell>
          <cell r="BJ73">
            <v>0</v>
          </cell>
          <cell r="BK73">
            <v>0</v>
          </cell>
          <cell r="BL73">
            <v>116</v>
          </cell>
          <cell r="BN73">
            <v>0</v>
          </cell>
          <cell r="BO73">
            <v>0</v>
          </cell>
          <cell r="BP73">
            <v>69</v>
          </cell>
          <cell r="BR73">
            <v>0</v>
          </cell>
          <cell r="BS73">
            <v>0</v>
          </cell>
          <cell r="BT73">
            <v>36</v>
          </cell>
          <cell r="BV73">
            <v>0</v>
          </cell>
          <cell r="BW73">
            <v>0</v>
          </cell>
          <cell r="BX73">
            <v>28</v>
          </cell>
          <cell r="BZ73">
            <v>0</v>
          </cell>
          <cell r="CA73">
            <v>0</v>
          </cell>
          <cell r="CB73">
            <v>1</v>
          </cell>
          <cell r="CD73">
            <v>0</v>
          </cell>
          <cell r="CE73">
            <v>0</v>
          </cell>
          <cell r="CF73">
            <v>250</v>
          </cell>
          <cell r="CH73" t="str">
            <v>2QA</v>
          </cell>
          <cell r="CI73">
            <v>0</v>
          </cell>
          <cell r="CJ73">
            <v>0</v>
          </cell>
          <cell r="CK73">
            <v>141</v>
          </cell>
          <cell r="CM73">
            <v>0</v>
          </cell>
          <cell r="CN73">
            <v>0</v>
          </cell>
          <cell r="CO73">
            <v>40</v>
          </cell>
          <cell r="CQ73">
            <v>0</v>
          </cell>
          <cell r="CR73">
            <v>0</v>
          </cell>
          <cell r="CS73">
            <v>23</v>
          </cell>
          <cell r="CU73">
            <v>0</v>
          </cell>
          <cell r="CV73">
            <v>0</v>
          </cell>
          <cell r="CW73">
            <v>2</v>
          </cell>
          <cell r="CY73">
            <v>0</v>
          </cell>
          <cell r="CZ73">
            <v>0</v>
          </cell>
          <cell r="DA73">
            <v>206</v>
          </cell>
          <cell r="DC73">
            <v>0</v>
          </cell>
          <cell r="DD73">
            <v>0</v>
          </cell>
          <cell r="DE73">
            <v>2539</v>
          </cell>
          <cell r="DH73">
            <v>0.24</v>
          </cell>
        </row>
        <row r="74">
          <cell r="A74" t="str">
            <v>z_qp_3c07</v>
          </cell>
          <cell r="B74" t="str">
            <v>3QE</v>
          </cell>
          <cell r="C74">
            <v>0</v>
          </cell>
          <cell r="D74">
            <v>0</v>
          </cell>
          <cell r="E74">
            <v>117</v>
          </cell>
          <cell r="G74">
            <v>0</v>
          </cell>
          <cell r="H74">
            <v>0</v>
          </cell>
          <cell r="I74">
            <v>103</v>
          </cell>
          <cell r="K74">
            <v>0</v>
          </cell>
          <cell r="L74">
            <v>0</v>
          </cell>
          <cell r="M74">
            <v>105</v>
          </cell>
          <cell r="O74">
            <v>0</v>
          </cell>
          <cell r="P74">
            <v>0</v>
          </cell>
          <cell r="Q74">
            <v>325</v>
          </cell>
          <cell r="S74" t="str">
            <v>3QE</v>
          </cell>
          <cell r="T74">
            <v>0</v>
          </cell>
          <cell r="U74">
            <v>0</v>
          </cell>
          <cell r="V74">
            <v>592</v>
          </cell>
          <cell r="X74">
            <v>0</v>
          </cell>
          <cell r="Y74">
            <v>0</v>
          </cell>
          <cell r="Z74">
            <v>167</v>
          </cell>
          <cell r="AB74">
            <v>0</v>
          </cell>
          <cell r="AC74">
            <v>0</v>
          </cell>
          <cell r="AD74">
            <v>375</v>
          </cell>
          <cell r="AF74">
            <v>0</v>
          </cell>
          <cell r="AG74">
            <v>0</v>
          </cell>
          <cell r="AH74">
            <v>320</v>
          </cell>
          <cell r="AJ74">
            <v>0</v>
          </cell>
          <cell r="AK74">
            <v>0</v>
          </cell>
          <cell r="AL74">
            <v>96</v>
          </cell>
          <cell r="AN74">
            <v>0</v>
          </cell>
          <cell r="AO74">
            <v>0</v>
          </cell>
          <cell r="AP74">
            <v>1550</v>
          </cell>
          <cell r="AR74" t="str">
            <v>3QE</v>
          </cell>
          <cell r="AS74">
            <v>0</v>
          </cell>
          <cell r="AT74">
            <v>0</v>
          </cell>
          <cell r="AU74">
            <v>130</v>
          </cell>
          <cell r="AW74">
            <v>0</v>
          </cell>
          <cell r="AX74">
            <v>0</v>
          </cell>
          <cell r="AY74">
            <v>91</v>
          </cell>
          <cell r="BA74">
            <v>0</v>
          </cell>
          <cell r="BB74">
            <v>0</v>
          </cell>
          <cell r="BC74">
            <v>27</v>
          </cell>
          <cell r="BE74">
            <v>0</v>
          </cell>
          <cell r="BF74">
            <v>0</v>
          </cell>
          <cell r="BG74">
            <v>248</v>
          </cell>
          <cell r="BI74" t="str">
            <v>3QE</v>
          </cell>
          <cell r="BJ74">
            <v>0</v>
          </cell>
          <cell r="BK74">
            <v>0</v>
          </cell>
          <cell r="BL74">
            <v>117</v>
          </cell>
          <cell r="BN74">
            <v>0</v>
          </cell>
          <cell r="BO74">
            <v>0</v>
          </cell>
          <cell r="BP74">
            <v>68</v>
          </cell>
          <cell r="BR74">
            <v>0</v>
          </cell>
          <cell r="BS74">
            <v>0</v>
          </cell>
          <cell r="BT74">
            <v>34</v>
          </cell>
          <cell r="BV74">
            <v>0</v>
          </cell>
          <cell r="BW74">
            <v>0</v>
          </cell>
          <cell r="BX74">
            <v>23</v>
          </cell>
          <cell r="BZ74">
            <v>0</v>
          </cell>
          <cell r="CA74">
            <v>0</v>
          </cell>
          <cell r="CB74">
            <v>0</v>
          </cell>
          <cell r="CD74">
            <v>0</v>
          </cell>
          <cell r="CE74">
            <v>0</v>
          </cell>
          <cell r="CF74">
            <v>242</v>
          </cell>
          <cell r="CH74" t="str">
            <v>3QE</v>
          </cell>
          <cell r="CI74">
            <v>0</v>
          </cell>
          <cell r="CJ74">
            <v>0</v>
          </cell>
          <cell r="CK74">
            <v>123</v>
          </cell>
          <cell r="CM74">
            <v>0</v>
          </cell>
          <cell r="CN74">
            <v>0</v>
          </cell>
          <cell r="CO74">
            <v>35</v>
          </cell>
          <cell r="CQ74">
            <v>0</v>
          </cell>
          <cell r="CR74">
            <v>0</v>
          </cell>
          <cell r="CS74">
            <v>23</v>
          </cell>
          <cell r="CU74">
            <v>0</v>
          </cell>
          <cell r="CV74">
            <v>0</v>
          </cell>
          <cell r="CW74">
            <v>2</v>
          </cell>
          <cell r="CY74">
            <v>0</v>
          </cell>
          <cell r="CZ74">
            <v>0</v>
          </cell>
          <cell r="DA74">
            <v>183</v>
          </cell>
          <cell r="DC74">
            <v>0</v>
          </cell>
          <cell r="DD74">
            <v>0</v>
          </cell>
          <cell r="DE74">
            <v>2548</v>
          </cell>
          <cell r="DH74">
            <v>0.26</v>
          </cell>
        </row>
        <row r="75">
          <cell r="A75" t="str">
            <v>z_qp_4c07</v>
          </cell>
          <cell r="B75" t="str">
            <v>4QE</v>
          </cell>
          <cell r="C75">
            <v>0</v>
          </cell>
          <cell r="D75">
            <v>0</v>
          </cell>
          <cell r="E75">
            <v>118</v>
          </cell>
          <cell r="G75">
            <v>0</v>
          </cell>
          <cell r="H75">
            <v>0</v>
          </cell>
          <cell r="I75">
            <v>110</v>
          </cell>
          <cell r="K75">
            <v>0</v>
          </cell>
          <cell r="L75">
            <v>0</v>
          </cell>
          <cell r="M75">
            <v>108</v>
          </cell>
          <cell r="O75">
            <v>0</v>
          </cell>
          <cell r="P75">
            <v>0</v>
          </cell>
          <cell r="Q75">
            <v>336</v>
          </cell>
          <cell r="S75" t="str">
            <v>4QE</v>
          </cell>
          <cell r="T75">
            <v>0</v>
          </cell>
          <cell r="U75">
            <v>0</v>
          </cell>
          <cell r="V75">
            <v>610</v>
          </cell>
          <cell r="X75">
            <v>0</v>
          </cell>
          <cell r="Y75">
            <v>0</v>
          </cell>
          <cell r="Z75">
            <v>170</v>
          </cell>
          <cell r="AB75">
            <v>0</v>
          </cell>
          <cell r="AC75">
            <v>0</v>
          </cell>
          <cell r="AD75">
            <v>369</v>
          </cell>
          <cell r="AF75">
            <v>0</v>
          </cell>
          <cell r="AG75">
            <v>0</v>
          </cell>
          <cell r="AH75">
            <v>319</v>
          </cell>
          <cell r="AJ75">
            <v>0</v>
          </cell>
          <cell r="AK75">
            <v>0</v>
          </cell>
          <cell r="AL75">
            <v>96</v>
          </cell>
          <cell r="AN75">
            <v>0</v>
          </cell>
          <cell r="AO75">
            <v>0</v>
          </cell>
          <cell r="AP75">
            <v>1564</v>
          </cell>
          <cell r="AR75" t="str">
            <v>4QE</v>
          </cell>
          <cell r="AS75">
            <v>0</v>
          </cell>
          <cell r="AT75">
            <v>0</v>
          </cell>
          <cell r="AU75">
            <v>138</v>
          </cell>
          <cell r="AW75">
            <v>0</v>
          </cell>
          <cell r="AX75">
            <v>0</v>
          </cell>
          <cell r="AY75">
            <v>100</v>
          </cell>
          <cell r="BA75">
            <v>0</v>
          </cell>
          <cell r="BB75">
            <v>0</v>
          </cell>
          <cell r="BC75">
            <v>27</v>
          </cell>
          <cell r="BE75">
            <v>0</v>
          </cell>
          <cell r="BF75">
            <v>0</v>
          </cell>
          <cell r="BG75">
            <v>265</v>
          </cell>
          <cell r="BI75" t="str">
            <v>4QE</v>
          </cell>
          <cell r="BJ75">
            <v>0</v>
          </cell>
          <cell r="BK75">
            <v>0</v>
          </cell>
          <cell r="BL75">
            <v>118</v>
          </cell>
          <cell r="BN75">
            <v>0</v>
          </cell>
          <cell r="BO75">
            <v>0</v>
          </cell>
          <cell r="BP75">
            <v>69</v>
          </cell>
          <cell r="BR75">
            <v>0</v>
          </cell>
          <cell r="BS75">
            <v>0</v>
          </cell>
          <cell r="BT75">
            <v>36</v>
          </cell>
          <cell r="BV75">
            <v>0</v>
          </cell>
          <cell r="BW75">
            <v>0</v>
          </cell>
          <cell r="BX75">
            <v>25</v>
          </cell>
          <cell r="BZ75">
            <v>0</v>
          </cell>
          <cell r="CA75">
            <v>0</v>
          </cell>
          <cell r="CB75">
            <v>0</v>
          </cell>
          <cell r="CD75">
            <v>0</v>
          </cell>
          <cell r="CE75">
            <v>0</v>
          </cell>
          <cell r="CF75">
            <v>248</v>
          </cell>
          <cell r="CH75" t="str">
            <v>4QE</v>
          </cell>
          <cell r="CI75">
            <v>0</v>
          </cell>
          <cell r="CJ75">
            <v>0</v>
          </cell>
          <cell r="CK75">
            <v>123</v>
          </cell>
          <cell r="CM75">
            <v>0</v>
          </cell>
          <cell r="CN75">
            <v>0</v>
          </cell>
          <cell r="CO75">
            <v>45</v>
          </cell>
          <cell r="CQ75">
            <v>0</v>
          </cell>
          <cell r="CR75">
            <v>0</v>
          </cell>
          <cell r="CS75">
            <v>23</v>
          </cell>
          <cell r="CU75">
            <v>0</v>
          </cell>
          <cell r="CV75">
            <v>0</v>
          </cell>
          <cell r="CW75">
            <v>3</v>
          </cell>
          <cell r="CY75">
            <v>0</v>
          </cell>
          <cell r="CZ75">
            <v>0</v>
          </cell>
          <cell r="DA75">
            <v>194</v>
          </cell>
          <cell r="DC75">
            <v>0</v>
          </cell>
          <cell r="DD75">
            <v>0</v>
          </cell>
          <cell r="DE75">
            <v>2607</v>
          </cell>
          <cell r="DH75">
            <v>0.26</v>
          </cell>
        </row>
        <row r="76">
          <cell r="A76" t="str">
            <v>z_qp_fy07</v>
          </cell>
          <cell r="B76" t="str">
            <v>Year</v>
          </cell>
          <cell r="C76">
            <v>0</v>
          </cell>
          <cell r="D76">
            <v>0</v>
          </cell>
          <cell r="E76">
            <v>474</v>
          </cell>
          <cell r="G76">
            <v>0</v>
          </cell>
          <cell r="H76">
            <v>0</v>
          </cell>
          <cell r="I76">
            <v>434</v>
          </cell>
          <cell r="K76">
            <v>0</v>
          </cell>
          <cell r="L76">
            <v>0</v>
          </cell>
          <cell r="M76">
            <v>423</v>
          </cell>
          <cell r="O76">
            <v>0</v>
          </cell>
          <cell r="P76">
            <v>0</v>
          </cell>
          <cell r="Q76">
            <v>1331</v>
          </cell>
          <cell r="S76" t="str">
            <v>Year</v>
          </cell>
          <cell r="T76">
            <v>0</v>
          </cell>
          <cell r="U76">
            <v>0</v>
          </cell>
          <cell r="V76">
            <v>2340</v>
          </cell>
          <cell r="X76">
            <v>0</v>
          </cell>
          <cell r="Y76">
            <v>0</v>
          </cell>
          <cell r="Z76">
            <v>647</v>
          </cell>
          <cell r="AB76">
            <v>0</v>
          </cell>
          <cell r="AC76">
            <v>0</v>
          </cell>
          <cell r="AD76">
            <v>1448</v>
          </cell>
          <cell r="AF76">
            <v>0</v>
          </cell>
          <cell r="AG76">
            <v>0</v>
          </cell>
          <cell r="AH76">
            <v>1276</v>
          </cell>
          <cell r="AJ76">
            <v>0</v>
          </cell>
          <cell r="AK76">
            <v>0</v>
          </cell>
          <cell r="AL76">
            <v>373</v>
          </cell>
          <cell r="AN76">
            <v>0</v>
          </cell>
          <cell r="AO76">
            <v>0</v>
          </cell>
          <cell r="AP76">
            <v>6084</v>
          </cell>
          <cell r="AR76" t="str">
            <v>Year</v>
          </cell>
          <cell r="AS76">
            <v>0</v>
          </cell>
          <cell r="AT76">
            <v>0</v>
          </cell>
          <cell r="AU76">
            <v>500</v>
          </cell>
          <cell r="AW76">
            <v>0</v>
          </cell>
          <cell r="AX76">
            <v>0</v>
          </cell>
          <cell r="AY76">
            <v>360</v>
          </cell>
          <cell r="BA76">
            <v>0</v>
          </cell>
          <cell r="BB76">
            <v>0</v>
          </cell>
          <cell r="BC76">
            <v>105</v>
          </cell>
          <cell r="BE76">
            <v>0</v>
          </cell>
          <cell r="BF76">
            <v>0</v>
          </cell>
          <cell r="BG76">
            <v>965</v>
          </cell>
          <cell r="BI76" t="str">
            <v>Year</v>
          </cell>
          <cell r="BJ76">
            <v>0</v>
          </cell>
          <cell r="BK76">
            <v>0</v>
          </cell>
          <cell r="BL76">
            <v>470</v>
          </cell>
          <cell r="BN76">
            <v>0</v>
          </cell>
          <cell r="BO76">
            <v>0</v>
          </cell>
          <cell r="BP76">
            <v>275</v>
          </cell>
          <cell r="BR76">
            <v>0</v>
          </cell>
          <cell r="BS76">
            <v>0</v>
          </cell>
          <cell r="BT76">
            <v>139</v>
          </cell>
          <cell r="BV76">
            <v>0</v>
          </cell>
          <cell r="BW76">
            <v>0</v>
          </cell>
          <cell r="BX76">
            <v>101</v>
          </cell>
          <cell r="BZ76">
            <v>0</v>
          </cell>
          <cell r="CA76">
            <v>0</v>
          </cell>
          <cell r="CB76">
            <v>1.24</v>
          </cell>
          <cell r="CD76">
            <v>0</v>
          </cell>
          <cell r="CE76">
            <v>0</v>
          </cell>
          <cell r="CF76">
            <v>986.24</v>
          </cell>
          <cell r="CH76" t="str">
            <v>Year</v>
          </cell>
          <cell r="CI76">
            <v>0</v>
          </cell>
          <cell r="CJ76">
            <v>0</v>
          </cell>
          <cell r="CK76">
            <v>520</v>
          </cell>
          <cell r="CM76">
            <v>0</v>
          </cell>
          <cell r="CN76">
            <v>0</v>
          </cell>
          <cell r="CO76">
            <v>159</v>
          </cell>
          <cell r="CQ76">
            <v>0</v>
          </cell>
          <cell r="CR76">
            <v>0</v>
          </cell>
          <cell r="CS76">
            <v>91</v>
          </cell>
          <cell r="CU76">
            <v>0</v>
          </cell>
          <cell r="CV76">
            <v>0</v>
          </cell>
          <cell r="CW76">
            <v>9</v>
          </cell>
          <cell r="CY76">
            <v>0</v>
          </cell>
          <cell r="CZ76">
            <v>0</v>
          </cell>
          <cell r="DA76">
            <v>779</v>
          </cell>
          <cell r="DC76">
            <v>0</v>
          </cell>
          <cell r="DD76">
            <v>0</v>
          </cell>
          <cell r="DE76">
            <v>10145.24</v>
          </cell>
        </row>
        <row r="77">
          <cell r="E77">
            <v>473.70800000000003</v>
          </cell>
          <cell r="I77">
            <v>433.88200000000001</v>
          </cell>
          <cell r="M77">
            <v>422.91</v>
          </cell>
          <cell r="Q77">
            <v>1330.5</v>
          </cell>
          <cell r="V77">
            <v>2340.288</v>
          </cell>
          <cell r="Z77">
            <v>647.36</v>
          </cell>
          <cell r="AD77">
            <v>1448.37</v>
          </cell>
          <cell r="AH77">
            <v>1275.5520000000001</v>
          </cell>
          <cell r="AL77">
            <v>372.6</v>
          </cell>
          <cell r="AP77">
            <v>6084.17</v>
          </cell>
          <cell r="AU77">
            <v>500.49199999999996</v>
          </cell>
          <cell r="AY77">
            <v>359.84</v>
          </cell>
          <cell r="BC77">
            <v>104.55</v>
          </cell>
          <cell r="BG77">
            <v>964.88199999999983</v>
          </cell>
          <cell r="BL77">
            <v>470</v>
          </cell>
          <cell r="BP77">
            <v>275</v>
          </cell>
          <cell r="BT77">
            <v>138.72</v>
          </cell>
          <cell r="BX77">
            <v>100.94</v>
          </cell>
          <cell r="CB77">
            <v>1</v>
          </cell>
          <cell r="CF77">
            <v>985.66000000000008</v>
          </cell>
          <cell r="CK77">
            <v>520.08000000000004</v>
          </cell>
          <cell r="CO77">
            <v>159.08000000000001</v>
          </cell>
          <cell r="CS77">
            <v>90.9</v>
          </cell>
          <cell r="CW77">
            <v>8.5</v>
          </cell>
          <cell r="DA77">
            <v>778.56000000000006</v>
          </cell>
          <cell r="DE77">
            <v>10143.772000000001</v>
          </cell>
        </row>
        <row r="79">
          <cell r="B79" t="str">
            <v>2008E/07E</v>
          </cell>
          <cell r="S79" t="str">
            <v>2008E/07E</v>
          </cell>
          <cell r="AR79" t="str">
            <v>2008E/07E</v>
          </cell>
          <cell r="BI79" t="str">
            <v>2008E/07E</v>
          </cell>
          <cell r="CH79" t="str">
            <v>2008E/07E</v>
          </cell>
        </row>
        <row r="80">
          <cell r="B80" t="str">
            <v>1QE</v>
          </cell>
          <cell r="E80">
            <v>7.0000000000000007E-2</v>
          </cell>
          <cell r="I80">
            <v>0.06</v>
          </cell>
          <cell r="M80">
            <v>0.08</v>
          </cell>
          <cell r="Q80">
            <v>6.990797546012284E-2</v>
          </cell>
          <cell r="S80" t="str">
            <v>1QE</v>
          </cell>
          <cell r="V80">
            <v>0.06</v>
          </cell>
          <cell r="Z80">
            <v>0.15</v>
          </cell>
          <cell r="AD80">
            <v>0.03</v>
          </cell>
          <cell r="AH80">
            <v>0.04</v>
          </cell>
          <cell r="AL80">
            <v>5.0000000000000001E-3</v>
          </cell>
          <cell r="AP80">
            <v>5.4797806716929465E-2</v>
          </cell>
          <cell r="AR80" t="str">
            <v>1QE</v>
          </cell>
          <cell r="AU80">
            <v>0.18</v>
          </cell>
          <cell r="AY80">
            <v>0.04</v>
          </cell>
          <cell r="BC80">
            <v>5.0000000000000001E-3</v>
          </cell>
          <cell r="BG80">
            <v>0.10812500000000003</v>
          </cell>
          <cell r="BI80" t="str">
            <v>1QE</v>
          </cell>
          <cell r="BL80">
            <v>0</v>
          </cell>
          <cell r="BP80">
            <v>0</v>
          </cell>
          <cell r="BT80">
            <v>1.4999999999999999E-2</v>
          </cell>
          <cell r="BX80">
            <v>0.01</v>
          </cell>
          <cell r="CB80">
            <v>0</v>
          </cell>
          <cell r="CF80">
            <v>3.0255035737491998E-3</v>
          </cell>
          <cell r="CH80" t="str">
            <v>1QE</v>
          </cell>
          <cell r="CK80">
            <v>-7.0000000000000007E-2</v>
          </cell>
          <cell r="CO80">
            <v>-0.03</v>
          </cell>
          <cell r="CS80">
            <v>0</v>
          </cell>
          <cell r="CW80">
            <v>-0.15</v>
          </cell>
          <cell r="DA80">
            <v>-5.500000000000016E-2</v>
          </cell>
          <cell r="DE80">
            <v>4.7700347579184399E-2</v>
          </cell>
        </row>
        <row r="81">
          <cell r="B81" t="str">
            <v>2QE</v>
          </cell>
          <cell r="E81">
            <v>0.08</v>
          </cell>
          <cell r="I81">
            <v>0.04</v>
          </cell>
          <cell r="M81">
            <v>0.08</v>
          </cell>
          <cell r="Q81">
            <v>6.6395348837209323E-2</v>
          </cell>
          <cell r="S81" t="str">
            <v>2QE</v>
          </cell>
          <cell r="V81">
            <v>0.06</v>
          </cell>
          <cell r="Z81">
            <v>0.15</v>
          </cell>
          <cell r="AD81">
            <v>0.03</v>
          </cell>
          <cell r="AH81">
            <v>0.04</v>
          </cell>
          <cell r="AL81">
            <v>0.01</v>
          </cell>
          <cell r="AP81">
            <v>5.4798146922568014E-2</v>
          </cell>
          <cell r="AR81" t="str">
            <v>2QE</v>
          </cell>
          <cell r="AU81">
            <v>0.18</v>
          </cell>
          <cell r="AY81">
            <v>0.04</v>
          </cell>
          <cell r="BC81">
            <v>5.0000000000000001E-3</v>
          </cell>
          <cell r="BG81">
            <v>0.10769736842105271</v>
          </cell>
          <cell r="BI81" t="str">
            <v>2QE</v>
          </cell>
          <cell r="BL81">
            <v>0</v>
          </cell>
          <cell r="BP81">
            <v>0</v>
          </cell>
          <cell r="BT81">
            <v>1.4999999999999999E-2</v>
          </cell>
          <cell r="BX81">
            <v>0.01</v>
          </cell>
          <cell r="CB81">
            <v>0</v>
          </cell>
          <cell r="CF81">
            <v>3.2799999999999496E-3</v>
          </cell>
          <cell r="CH81" t="str">
            <v>2QE</v>
          </cell>
          <cell r="CK81">
            <v>-7.0000000000000007E-2</v>
          </cell>
          <cell r="CO81">
            <v>-0.03</v>
          </cell>
          <cell r="CS81">
            <v>0</v>
          </cell>
          <cell r="CW81">
            <v>-0.15</v>
          </cell>
          <cell r="DA81">
            <v>-5.5194174757281611E-2</v>
          </cell>
          <cell r="DE81">
            <v>4.7122883024813156E-2</v>
          </cell>
        </row>
        <row r="82">
          <cell r="B82" t="str">
            <v>3QE</v>
          </cell>
          <cell r="E82">
            <v>0.08</v>
          </cell>
          <cell r="I82">
            <v>0.05</v>
          </cell>
          <cell r="M82">
            <v>0.08</v>
          </cell>
          <cell r="Q82">
            <v>7.0492307692307854E-2</v>
          </cell>
          <cell r="S82" t="str">
            <v>3QE</v>
          </cell>
          <cell r="V82">
            <v>0.06</v>
          </cell>
          <cell r="Z82">
            <v>0.14000000000000001</v>
          </cell>
          <cell r="AD82">
            <v>0.03</v>
          </cell>
          <cell r="AH82">
            <v>0.02</v>
          </cell>
          <cell r="AL82">
            <v>0.01</v>
          </cell>
          <cell r="AP82">
            <v>5.0006451612903291E-2</v>
          </cell>
          <cell r="AR82" t="str">
            <v>3QE</v>
          </cell>
          <cell r="AU82">
            <v>0.125</v>
          </cell>
          <cell r="AY82">
            <v>0.04</v>
          </cell>
          <cell r="BC82">
            <v>5.0000000000000001E-3</v>
          </cell>
          <cell r="BG82">
            <v>8.0745967741935321E-2</v>
          </cell>
          <cell r="BI82" t="str">
            <v>3QE</v>
          </cell>
          <cell r="BL82">
            <v>0</v>
          </cell>
          <cell r="BP82">
            <v>0</v>
          </cell>
          <cell r="BT82">
            <v>0.02</v>
          </cell>
          <cell r="BX82">
            <v>0.01</v>
          </cell>
          <cell r="CB82">
            <v>0</v>
          </cell>
          <cell r="CF82">
            <v>3.7603305785123275E-3</v>
          </cell>
          <cell r="CH82" t="str">
            <v>3QE</v>
          </cell>
          <cell r="CK82">
            <v>-7.0000000000000007E-2</v>
          </cell>
          <cell r="CO82">
            <v>-0.03</v>
          </cell>
          <cell r="CS82">
            <v>0</v>
          </cell>
          <cell r="CW82">
            <v>-0.15</v>
          </cell>
          <cell r="DA82">
            <v>-5.4426229508196866E-2</v>
          </cell>
          <cell r="DE82">
            <v>4.3718602825745689E-2</v>
          </cell>
        </row>
        <row r="83">
          <cell r="B83" t="str">
            <v>4QE</v>
          </cell>
          <cell r="E83">
            <v>0.09</v>
          </cell>
          <cell r="I83">
            <v>0.05</v>
          </cell>
          <cell r="M83">
            <v>0.08</v>
          </cell>
          <cell r="Q83">
            <v>7.3690476190476195E-2</v>
          </cell>
          <cell r="S83" t="str">
            <v>4QE</v>
          </cell>
          <cell r="V83">
            <v>6.0999999999999999E-2</v>
          </cell>
          <cell r="Z83">
            <v>0.16</v>
          </cell>
          <cell r="AD83">
            <v>3.1E-2</v>
          </cell>
          <cell r="AH83">
            <v>0.02</v>
          </cell>
          <cell r="AL83">
            <v>0.01</v>
          </cell>
          <cell r="AP83">
            <v>5.3189897698209698E-2</v>
          </cell>
          <cell r="AR83" t="str">
            <v>4QE</v>
          </cell>
          <cell r="AU83">
            <v>0.13</v>
          </cell>
          <cell r="AY83">
            <v>0.04</v>
          </cell>
          <cell r="BC83">
            <v>5.0000000000000001E-3</v>
          </cell>
          <cell r="BG83">
            <v>8.3301886792452873E-2</v>
          </cell>
          <cell r="BI83" t="str">
            <v>4QE</v>
          </cell>
          <cell r="BL83">
            <v>0</v>
          </cell>
          <cell r="BP83">
            <v>0</v>
          </cell>
          <cell r="BT83">
            <v>0.02</v>
          </cell>
          <cell r="BX83">
            <v>0.01</v>
          </cell>
          <cell r="CB83">
            <v>0</v>
          </cell>
          <cell r="CF83">
            <v>3.9112903225806406E-3</v>
          </cell>
          <cell r="CH83" t="str">
            <v>4QE</v>
          </cell>
          <cell r="CK83">
            <v>-7.0000000000000007E-2</v>
          </cell>
          <cell r="CO83">
            <v>-0.03</v>
          </cell>
          <cell r="CS83">
            <v>0</v>
          </cell>
          <cell r="CW83">
            <v>-0.15</v>
          </cell>
          <cell r="DA83">
            <v>-5.3659793814432977E-2</v>
          </cell>
          <cell r="DE83">
            <v>4.625393172228609E-2</v>
          </cell>
        </row>
        <row r="84">
          <cell r="B84" t="str">
            <v>Year</v>
          </cell>
          <cell r="E84">
            <v>8.0000000000000071E-2</v>
          </cell>
          <cell r="I84">
            <v>5.0000000000000044E-2</v>
          </cell>
          <cell r="M84">
            <v>8.0000000000000071E-2</v>
          </cell>
          <cell r="Q84">
            <v>7.0216865839909826E-2</v>
          </cell>
          <cell r="S84" t="str">
            <v>Year</v>
          </cell>
          <cell r="V84">
            <v>6.0000000000000053E-2</v>
          </cell>
          <cell r="Z84">
            <v>0.14999999999999991</v>
          </cell>
          <cell r="AD84">
            <v>3.0000000000000027E-2</v>
          </cell>
          <cell r="AH84">
            <v>3.0000000000000027E-2</v>
          </cell>
          <cell r="AL84">
            <v>9.9999999999997868E-3</v>
          </cell>
          <cell r="AP84">
            <v>5.3082826416750439E-2</v>
          </cell>
          <cell r="AR84" t="str">
            <v>Year</v>
          </cell>
          <cell r="AU84">
            <v>0.15000000000000013</v>
          </cell>
          <cell r="AY84">
            <v>4.0000000000000036E-2</v>
          </cell>
          <cell r="BC84">
            <v>1.0000000000000009E-2</v>
          </cell>
          <cell r="BG84">
            <v>9.3807222023003956E-2</v>
          </cell>
          <cell r="BI84" t="str">
            <v>Year</v>
          </cell>
          <cell r="BL84">
            <v>0</v>
          </cell>
          <cell r="BP84">
            <v>0</v>
          </cell>
          <cell r="BT84">
            <v>2.0000000000000018E-2</v>
          </cell>
          <cell r="BX84">
            <v>1.0000000000000009E-2</v>
          </cell>
          <cell r="CB84">
            <v>0</v>
          </cell>
          <cell r="CF84">
            <v>3.8388490960370447E-3</v>
          </cell>
          <cell r="CH84" t="str">
            <v>Year</v>
          </cell>
          <cell r="CK84">
            <v>-7.0000000000000062E-2</v>
          </cell>
          <cell r="CO84">
            <v>-3.0000000000000249E-2</v>
          </cell>
          <cell r="CS84">
            <v>0</v>
          </cell>
          <cell r="CW84">
            <v>-0.15000000000000002</v>
          </cell>
          <cell r="DA84">
            <v>-5.4527589395807707E-2</v>
          </cell>
          <cell r="DE84">
            <v>4.615957259291692E-2</v>
          </cell>
        </row>
        <row r="86">
          <cell r="B86" t="str">
            <v>2008E</v>
          </cell>
          <cell r="CH86" t="str">
            <v>2008E</v>
          </cell>
        </row>
        <row r="87">
          <cell r="B87" t="str">
            <v>1QE</v>
          </cell>
          <cell r="C87">
            <v>0</v>
          </cell>
          <cell r="D87">
            <v>0</v>
          </cell>
          <cell r="E87">
            <v>129.47</v>
          </cell>
          <cell r="G87">
            <v>0</v>
          </cell>
          <cell r="H87">
            <v>0</v>
          </cell>
          <cell r="I87">
            <v>110.24000000000001</v>
          </cell>
          <cell r="K87">
            <v>0</v>
          </cell>
          <cell r="L87">
            <v>0</v>
          </cell>
          <cell r="M87">
            <v>109.08000000000001</v>
          </cell>
          <cell r="O87">
            <v>0</v>
          </cell>
          <cell r="P87">
            <v>0</v>
          </cell>
          <cell r="Q87">
            <v>348.79</v>
          </cell>
          <cell r="S87" t="str">
            <v>1QE</v>
          </cell>
          <cell r="T87">
            <v>0</v>
          </cell>
          <cell r="U87">
            <v>0</v>
          </cell>
          <cell r="V87">
            <v>594.66000000000008</v>
          </cell>
          <cell r="X87">
            <v>0</v>
          </cell>
          <cell r="Y87">
            <v>0</v>
          </cell>
          <cell r="Z87">
            <v>175.95</v>
          </cell>
          <cell r="AB87">
            <v>0</v>
          </cell>
          <cell r="AC87">
            <v>0</v>
          </cell>
          <cell r="AD87">
            <v>348.14</v>
          </cell>
          <cell r="AF87">
            <v>0</v>
          </cell>
          <cell r="AG87">
            <v>0</v>
          </cell>
          <cell r="AH87">
            <v>331.76</v>
          </cell>
          <cell r="AJ87">
            <v>0</v>
          </cell>
          <cell r="AK87">
            <v>0</v>
          </cell>
          <cell r="AL87">
            <v>88.44</v>
          </cell>
          <cell r="AN87">
            <v>0</v>
          </cell>
          <cell r="AO87">
            <v>0</v>
          </cell>
          <cell r="AP87">
            <v>1538.95</v>
          </cell>
          <cell r="AR87" t="str">
            <v>1QE</v>
          </cell>
          <cell r="AS87">
            <v>0</v>
          </cell>
          <cell r="AT87">
            <v>0</v>
          </cell>
          <cell r="AU87">
            <v>135.69999999999999</v>
          </cell>
          <cell r="AW87">
            <v>0</v>
          </cell>
          <cell r="AX87">
            <v>0</v>
          </cell>
          <cell r="AY87">
            <v>88.4</v>
          </cell>
          <cell r="BA87">
            <v>0</v>
          </cell>
          <cell r="BB87">
            <v>0</v>
          </cell>
          <cell r="BC87">
            <v>24.119999999999997</v>
          </cell>
          <cell r="BE87">
            <v>0</v>
          </cell>
          <cell r="BF87">
            <v>0</v>
          </cell>
          <cell r="BG87">
            <v>248.22</v>
          </cell>
          <cell r="BI87" t="str">
            <v>1QE</v>
          </cell>
          <cell r="BJ87">
            <v>0</v>
          </cell>
          <cell r="BK87">
            <v>0</v>
          </cell>
          <cell r="BL87">
            <v>119</v>
          </cell>
          <cell r="BN87">
            <v>0</v>
          </cell>
          <cell r="BO87">
            <v>0</v>
          </cell>
          <cell r="BP87">
            <v>69</v>
          </cell>
          <cell r="BR87">
            <v>0</v>
          </cell>
          <cell r="BS87">
            <v>0</v>
          </cell>
          <cell r="BT87">
            <v>33.494999999999997</v>
          </cell>
          <cell r="BV87">
            <v>0</v>
          </cell>
          <cell r="BW87">
            <v>0</v>
          </cell>
          <cell r="BX87">
            <v>25.25</v>
          </cell>
          <cell r="BZ87">
            <v>0</v>
          </cell>
          <cell r="CA87">
            <v>0</v>
          </cell>
          <cell r="CB87">
            <v>0.24</v>
          </cell>
          <cell r="CD87">
            <v>0</v>
          </cell>
          <cell r="CE87">
            <v>0</v>
          </cell>
          <cell r="CF87">
            <v>246.98500000000001</v>
          </cell>
          <cell r="CH87" t="str">
            <v>1QE</v>
          </cell>
          <cell r="CI87">
            <v>0</v>
          </cell>
          <cell r="CJ87">
            <v>0</v>
          </cell>
          <cell r="CK87">
            <v>123.69</v>
          </cell>
          <cell r="CM87">
            <v>0</v>
          </cell>
          <cell r="CN87">
            <v>0</v>
          </cell>
          <cell r="CO87">
            <v>37.83</v>
          </cell>
          <cell r="CQ87">
            <v>0</v>
          </cell>
          <cell r="CR87">
            <v>0</v>
          </cell>
          <cell r="CS87">
            <v>22</v>
          </cell>
          <cell r="CU87">
            <v>0</v>
          </cell>
          <cell r="CV87">
            <v>0</v>
          </cell>
          <cell r="CW87">
            <v>1.7</v>
          </cell>
          <cell r="CY87">
            <v>0</v>
          </cell>
          <cell r="CZ87">
            <v>0</v>
          </cell>
          <cell r="DA87">
            <v>185.21999999999997</v>
          </cell>
          <cell r="DC87">
            <v>0</v>
          </cell>
          <cell r="DD87">
            <v>0</v>
          </cell>
          <cell r="DE87">
            <v>2568.165</v>
          </cell>
        </row>
        <row r="88">
          <cell r="B88" t="str">
            <v>2QE</v>
          </cell>
          <cell r="C88">
            <v>0</v>
          </cell>
          <cell r="D88">
            <v>0</v>
          </cell>
          <cell r="E88">
            <v>127.44000000000001</v>
          </cell>
          <cell r="G88">
            <v>0</v>
          </cell>
          <cell r="H88">
            <v>0</v>
          </cell>
          <cell r="I88">
            <v>121.68</v>
          </cell>
          <cell r="K88">
            <v>0</v>
          </cell>
          <cell r="L88">
            <v>0</v>
          </cell>
          <cell r="M88">
            <v>117.72000000000001</v>
          </cell>
          <cell r="O88">
            <v>0</v>
          </cell>
          <cell r="P88">
            <v>0</v>
          </cell>
          <cell r="Q88">
            <v>366.84000000000003</v>
          </cell>
          <cell r="S88" t="str">
            <v>2QE</v>
          </cell>
          <cell r="T88">
            <v>0</v>
          </cell>
          <cell r="U88">
            <v>0</v>
          </cell>
          <cell r="V88">
            <v>611.62</v>
          </cell>
          <cell r="X88">
            <v>0</v>
          </cell>
          <cell r="Y88">
            <v>0</v>
          </cell>
          <cell r="Z88">
            <v>180.54999999999998</v>
          </cell>
          <cell r="AB88">
            <v>0</v>
          </cell>
          <cell r="AC88">
            <v>0</v>
          </cell>
          <cell r="AD88">
            <v>376.98</v>
          </cell>
          <cell r="AF88">
            <v>0</v>
          </cell>
          <cell r="AG88">
            <v>0</v>
          </cell>
          <cell r="AH88">
            <v>330.72</v>
          </cell>
          <cell r="AJ88">
            <v>0</v>
          </cell>
          <cell r="AK88">
            <v>0</v>
          </cell>
          <cell r="AL88">
            <v>93.93</v>
          </cell>
          <cell r="AN88">
            <v>0</v>
          </cell>
          <cell r="AO88">
            <v>0</v>
          </cell>
          <cell r="AP88">
            <v>1593.8000000000002</v>
          </cell>
          <cell r="AR88" t="str">
            <v>2QE</v>
          </cell>
          <cell r="AS88">
            <v>0</v>
          </cell>
          <cell r="AT88">
            <v>0</v>
          </cell>
          <cell r="AU88">
            <v>138.06</v>
          </cell>
          <cell r="AW88">
            <v>0</v>
          </cell>
          <cell r="AX88">
            <v>0</v>
          </cell>
          <cell r="AY88">
            <v>87.36</v>
          </cell>
          <cell r="BA88">
            <v>0</v>
          </cell>
          <cell r="BB88">
            <v>0</v>
          </cell>
          <cell r="BC88">
            <v>27.134999999999998</v>
          </cell>
          <cell r="BE88">
            <v>0</v>
          </cell>
          <cell r="BF88">
            <v>0</v>
          </cell>
          <cell r="BG88">
            <v>252.55500000000001</v>
          </cell>
          <cell r="BI88" t="str">
            <v>2QE</v>
          </cell>
          <cell r="BJ88">
            <v>0</v>
          </cell>
          <cell r="BK88">
            <v>0</v>
          </cell>
          <cell r="BL88">
            <v>116</v>
          </cell>
          <cell r="BN88">
            <v>0</v>
          </cell>
          <cell r="BO88">
            <v>0</v>
          </cell>
          <cell r="BP88">
            <v>69</v>
          </cell>
          <cell r="BR88">
            <v>0</v>
          </cell>
          <cell r="BS88">
            <v>0</v>
          </cell>
          <cell r="BT88">
            <v>36.54</v>
          </cell>
          <cell r="BV88">
            <v>0</v>
          </cell>
          <cell r="BW88">
            <v>0</v>
          </cell>
          <cell r="BX88">
            <v>28.28</v>
          </cell>
          <cell r="BZ88">
            <v>0</v>
          </cell>
          <cell r="CA88">
            <v>0</v>
          </cell>
          <cell r="CB88">
            <v>1</v>
          </cell>
          <cell r="CD88">
            <v>0</v>
          </cell>
          <cell r="CE88">
            <v>0</v>
          </cell>
          <cell r="CF88">
            <v>250.82</v>
          </cell>
          <cell r="CH88" t="str">
            <v>2QE</v>
          </cell>
          <cell r="CI88">
            <v>0</v>
          </cell>
          <cell r="CJ88">
            <v>0</v>
          </cell>
          <cell r="CK88">
            <v>131.13</v>
          </cell>
          <cell r="CM88">
            <v>0</v>
          </cell>
          <cell r="CN88">
            <v>0</v>
          </cell>
          <cell r="CO88">
            <v>38.799999999999997</v>
          </cell>
          <cell r="CQ88">
            <v>0</v>
          </cell>
          <cell r="CR88">
            <v>0</v>
          </cell>
          <cell r="CS88">
            <v>23</v>
          </cell>
          <cell r="CU88">
            <v>0</v>
          </cell>
          <cell r="CV88">
            <v>0</v>
          </cell>
          <cell r="CW88">
            <v>1.7</v>
          </cell>
          <cell r="CY88">
            <v>0</v>
          </cell>
          <cell r="CZ88">
            <v>0</v>
          </cell>
          <cell r="DA88">
            <v>194.63</v>
          </cell>
          <cell r="DC88">
            <v>0</v>
          </cell>
          <cell r="DD88">
            <v>0</v>
          </cell>
          <cell r="DE88">
            <v>2658.6450000000004</v>
          </cell>
        </row>
        <row r="89">
          <cell r="B89" t="str">
            <v>3QE</v>
          </cell>
          <cell r="C89">
            <v>0</v>
          </cell>
          <cell r="D89">
            <v>0</v>
          </cell>
          <cell r="E89">
            <v>126.36000000000001</v>
          </cell>
          <cell r="G89">
            <v>0</v>
          </cell>
          <cell r="H89">
            <v>0</v>
          </cell>
          <cell r="I89">
            <v>108.15</v>
          </cell>
          <cell r="K89">
            <v>0</v>
          </cell>
          <cell r="L89">
            <v>0</v>
          </cell>
          <cell r="M89">
            <v>113.4</v>
          </cell>
          <cell r="O89">
            <v>0</v>
          </cell>
          <cell r="P89">
            <v>0</v>
          </cell>
          <cell r="Q89">
            <v>347.91</v>
          </cell>
          <cell r="S89" t="str">
            <v>3QE</v>
          </cell>
          <cell r="T89">
            <v>0</v>
          </cell>
          <cell r="U89">
            <v>0</v>
          </cell>
          <cell r="V89">
            <v>627.52</v>
          </cell>
          <cell r="X89">
            <v>0</v>
          </cell>
          <cell r="Y89">
            <v>0</v>
          </cell>
          <cell r="Z89">
            <v>190.38000000000002</v>
          </cell>
          <cell r="AB89">
            <v>0</v>
          </cell>
          <cell r="AC89">
            <v>0</v>
          </cell>
          <cell r="AD89">
            <v>386.25</v>
          </cell>
          <cell r="AF89">
            <v>0</v>
          </cell>
          <cell r="AG89">
            <v>0</v>
          </cell>
          <cell r="AH89">
            <v>326.39999999999998</v>
          </cell>
          <cell r="AJ89">
            <v>0</v>
          </cell>
          <cell r="AK89">
            <v>0</v>
          </cell>
          <cell r="AL89">
            <v>96.960000000000008</v>
          </cell>
          <cell r="AN89">
            <v>0</v>
          </cell>
          <cell r="AO89">
            <v>0</v>
          </cell>
          <cell r="AP89">
            <v>1627.5100000000002</v>
          </cell>
          <cell r="AR89" t="str">
            <v>3QE</v>
          </cell>
          <cell r="AS89">
            <v>0</v>
          </cell>
          <cell r="AT89">
            <v>0</v>
          </cell>
          <cell r="AU89">
            <v>146.25</v>
          </cell>
          <cell r="AW89">
            <v>0</v>
          </cell>
          <cell r="AX89">
            <v>0</v>
          </cell>
          <cell r="AY89">
            <v>94.64</v>
          </cell>
          <cell r="BA89">
            <v>0</v>
          </cell>
          <cell r="BB89">
            <v>0</v>
          </cell>
          <cell r="BC89">
            <v>27.134999999999998</v>
          </cell>
          <cell r="BE89">
            <v>0</v>
          </cell>
          <cell r="BF89">
            <v>0</v>
          </cell>
          <cell r="BG89">
            <v>268.02499999999998</v>
          </cell>
          <cell r="BI89" t="str">
            <v>3QE</v>
          </cell>
          <cell r="BJ89">
            <v>0</v>
          </cell>
          <cell r="BK89">
            <v>0</v>
          </cell>
          <cell r="BL89">
            <v>117</v>
          </cell>
          <cell r="BN89">
            <v>0</v>
          </cell>
          <cell r="BO89">
            <v>0</v>
          </cell>
          <cell r="BP89">
            <v>68</v>
          </cell>
          <cell r="BR89">
            <v>0</v>
          </cell>
          <cell r="BS89">
            <v>0</v>
          </cell>
          <cell r="BT89">
            <v>34.68</v>
          </cell>
          <cell r="BV89">
            <v>0</v>
          </cell>
          <cell r="BW89">
            <v>0</v>
          </cell>
          <cell r="BX89">
            <v>23.23</v>
          </cell>
          <cell r="BZ89">
            <v>0</v>
          </cell>
          <cell r="CA89">
            <v>0</v>
          </cell>
          <cell r="CB89">
            <v>0</v>
          </cell>
          <cell r="CD89">
            <v>0</v>
          </cell>
          <cell r="CE89">
            <v>0</v>
          </cell>
          <cell r="CF89">
            <v>242.91</v>
          </cell>
          <cell r="CH89" t="str">
            <v>3QE</v>
          </cell>
          <cell r="CI89">
            <v>0</v>
          </cell>
          <cell r="CJ89">
            <v>0</v>
          </cell>
          <cell r="CK89">
            <v>114.38999999999999</v>
          </cell>
          <cell r="CM89">
            <v>0</v>
          </cell>
          <cell r="CN89">
            <v>0</v>
          </cell>
          <cell r="CO89">
            <v>33.949999999999996</v>
          </cell>
          <cell r="CQ89">
            <v>0</v>
          </cell>
          <cell r="CR89">
            <v>0</v>
          </cell>
          <cell r="CS89">
            <v>23</v>
          </cell>
          <cell r="CU89">
            <v>0</v>
          </cell>
          <cell r="CV89">
            <v>0</v>
          </cell>
          <cell r="CW89">
            <v>1.7</v>
          </cell>
          <cell r="CY89">
            <v>0</v>
          </cell>
          <cell r="CZ89">
            <v>0</v>
          </cell>
          <cell r="DA89">
            <v>173.03999999999996</v>
          </cell>
          <cell r="DC89">
            <v>0</v>
          </cell>
          <cell r="DD89">
            <v>0</v>
          </cell>
          <cell r="DE89">
            <v>2659.395</v>
          </cell>
        </row>
        <row r="90">
          <cell r="B90" t="str">
            <v>4QE</v>
          </cell>
          <cell r="C90">
            <v>0</v>
          </cell>
          <cell r="D90">
            <v>0</v>
          </cell>
          <cell r="E90">
            <v>128.62</v>
          </cell>
          <cell r="G90">
            <v>0</v>
          </cell>
          <cell r="H90">
            <v>0</v>
          </cell>
          <cell r="I90">
            <v>115.5</v>
          </cell>
          <cell r="K90">
            <v>0</v>
          </cell>
          <cell r="L90">
            <v>0</v>
          </cell>
          <cell r="M90">
            <v>116.64000000000001</v>
          </cell>
          <cell r="O90">
            <v>0</v>
          </cell>
          <cell r="P90">
            <v>0</v>
          </cell>
          <cell r="Q90">
            <v>360.76</v>
          </cell>
          <cell r="S90" t="str">
            <v>4QE</v>
          </cell>
          <cell r="T90">
            <v>0</v>
          </cell>
          <cell r="U90">
            <v>0</v>
          </cell>
          <cell r="V90">
            <v>647.20999999999992</v>
          </cell>
          <cell r="X90">
            <v>0</v>
          </cell>
          <cell r="Y90">
            <v>0</v>
          </cell>
          <cell r="Z90">
            <v>197.2</v>
          </cell>
          <cell r="AB90">
            <v>0</v>
          </cell>
          <cell r="AC90">
            <v>0</v>
          </cell>
          <cell r="AD90">
            <v>380.43899999999996</v>
          </cell>
          <cell r="AF90">
            <v>0</v>
          </cell>
          <cell r="AG90">
            <v>0</v>
          </cell>
          <cell r="AH90">
            <v>325.38</v>
          </cell>
          <cell r="AJ90">
            <v>0</v>
          </cell>
          <cell r="AK90">
            <v>0</v>
          </cell>
          <cell r="AL90">
            <v>96.960000000000008</v>
          </cell>
          <cell r="AN90">
            <v>0</v>
          </cell>
          <cell r="AO90">
            <v>0</v>
          </cell>
          <cell r="AP90">
            <v>1647.1889999999999</v>
          </cell>
          <cell r="AR90" t="str">
            <v>4QE</v>
          </cell>
          <cell r="AS90">
            <v>0</v>
          </cell>
          <cell r="AT90">
            <v>0</v>
          </cell>
          <cell r="AU90">
            <v>155.94</v>
          </cell>
          <cell r="AW90">
            <v>0</v>
          </cell>
          <cell r="AX90">
            <v>0</v>
          </cell>
          <cell r="AY90">
            <v>104</v>
          </cell>
          <cell r="BA90">
            <v>0</v>
          </cell>
          <cell r="BB90">
            <v>0</v>
          </cell>
          <cell r="BC90">
            <v>27.134999999999998</v>
          </cell>
          <cell r="BE90">
            <v>0</v>
          </cell>
          <cell r="BF90">
            <v>0</v>
          </cell>
          <cell r="BG90">
            <v>287.07499999999999</v>
          </cell>
          <cell r="BI90" t="str">
            <v>4QE</v>
          </cell>
          <cell r="BJ90">
            <v>0</v>
          </cell>
          <cell r="BK90">
            <v>0</v>
          </cell>
          <cell r="BL90">
            <v>118</v>
          </cell>
          <cell r="BN90">
            <v>0</v>
          </cell>
          <cell r="BO90">
            <v>0</v>
          </cell>
          <cell r="BP90">
            <v>69</v>
          </cell>
          <cell r="BR90">
            <v>0</v>
          </cell>
          <cell r="BS90">
            <v>0</v>
          </cell>
          <cell r="BT90">
            <v>36.72</v>
          </cell>
          <cell r="BV90">
            <v>0</v>
          </cell>
          <cell r="BW90">
            <v>0</v>
          </cell>
          <cell r="BX90">
            <v>25.25</v>
          </cell>
          <cell r="BZ90">
            <v>0</v>
          </cell>
          <cell r="CA90">
            <v>0</v>
          </cell>
          <cell r="CB90">
            <v>0</v>
          </cell>
          <cell r="CD90">
            <v>0</v>
          </cell>
          <cell r="CE90">
            <v>0</v>
          </cell>
          <cell r="CF90">
            <v>248.97</v>
          </cell>
          <cell r="CH90" t="str">
            <v>4QE</v>
          </cell>
          <cell r="CI90">
            <v>0</v>
          </cell>
          <cell r="CJ90">
            <v>0</v>
          </cell>
          <cell r="CK90">
            <v>114.38999999999999</v>
          </cell>
          <cell r="CM90">
            <v>0</v>
          </cell>
          <cell r="CN90">
            <v>0</v>
          </cell>
          <cell r="CO90">
            <v>43.65</v>
          </cell>
          <cell r="CQ90">
            <v>0</v>
          </cell>
          <cell r="CR90">
            <v>0</v>
          </cell>
          <cell r="CS90">
            <v>23</v>
          </cell>
          <cell r="CU90">
            <v>0</v>
          </cell>
          <cell r="CV90">
            <v>0</v>
          </cell>
          <cell r="CW90">
            <v>2.5499999999999998</v>
          </cell>
          <cell r="CY90">
            <v>0</v>
          </cell>
          <cell r="CZ90">
            <v>0</v>
          </cell>
          <cell r="DA90">
            <v>183.59</v>
          </cell>
          <cell r="DC90">
            <v>0</v>
          </cell>
          <cell r="DD90">
            <v>0</v>
          </cell>
          <cell r="DE90">
            <v>2727.5839999999998</v>
          </cell>
        </row>
        <row r="91">
          <cell r="B91" t="str">
            <v>Year</v>
          </cell>
          <cell r="C91">
            <v>0</v>
          </cell>
          <cell r="D91">
            <v>0</v>
          </cell>
          <cell r="E91">
            <v>511.89000000000004</v>
          </cell>
          <cell r="G91">
            <v>0</v>
          </cell>
          <cell r="H91">
            <v>0</v>
          </cell>
          <cell r="I91">
            <v>455.57000000000005</v>
          </cell>
          <cell r="K91">
            <v>0</v>
          </cell>
          <cell r="L91">
            <v>0</v>
          </cell>
          <cell r="M91">
            <v>456.84000000000003</v>
          </cell>
          <cell r="O91">
            <v>0</v>
          </cell>
          <cell r="P91">
            <v>0</v>
          </cell>
          <cell r="Q91">
            <v>1424.3000000000002</v>
          </cell>
          <cell r="S91" t="str">
            <v>Year</v>
          </cell>
          <cell r="T91">
            <v>0</v>
          </cell>
          <cell r="U91">
            <v>0</v>
          </cell>
          <cell r="V91">
            <v>2481.0100000000002</v>
          </cell>
          <cell r="X91">
            <v>0</v>
          </cell>
          <cell r="Y91">
            <v>0</v>
          </cell>
          <cell r="Z91">
            <v>744.07999999999993</v>
          </cell>
          <cell r="AB91">
            <v>0</v>
          </cell>
          <cell r="AC91">
            <v>0</v>
          </cell>
          <cell r="AD91">
            <v>1491.8089999999997</v>
          </cell>
          <cell r="AF91">
            <v>0</v>
          </cell>
          <cell r="AG91">
            <v>0</v>
          </cell>
          <cell r="AH91">
            <v>1314.26</v>
          </cell>
          <cell r="AJ91">
            <v>0</v>
          </cell>
          <cell r="AK91">
            <v>0</v>
          </cell>
          <cell r="AL91">
            <v>376.29000000000008</v>
          </cell>
          <cell r="AN91">
            <v>0</v>
          </cell>
          <cell r="AO91">
            <v>0</v>
          </cell>
          <cell r="AP91">
            <v>6407.4490000000005</v>
          </cell>
          <cell r="AR91" t="str">
            <v>Year</v>
          </cell>
          <cell r="AS91">
            <v>0</v>
          </cell>
          <cell r="AT91">
            <v>0</v>
          </cell>
          <cell r="AU91">
            <v>575.95000000000005</v>
          </cell>
          <cell r="AW91">
            <v>0</v>
          </cell>
          <cell r="AX91">
            <v>0</v>
          </cell>
          <cell r="AY91">
            <v>374.4</v>
          </cell>
          <cell r="BA91">
            <v>0</v>
          </cell>
          <cell r="BB91">
            <v>0</v>
          </cell>
          <cell r="BC91">
            <v>105.52499999999998</v>
          </cell>
          <cell r="BE91">
            <v>0</v>
          </cell>
          <cell r="BF91">
            <v>0</v>
          </cell>
          <cell r="BG91">
            <v>1055.875</v>
          </cell>
          <cell r="BI91" t="str">
            <v>Year</v>
          </cell>
          <cell r="BJ91">
            <v>0</v>
          </cell>
          <cell r="BK91">
            <v>0</v>
          </cell>
          <cell r="BL91">
            <v>470</v>
          </cell>
          <cell r="BN91">
            <v>0</v>
          </cell>
          <cell r="BO91">
            <v>0</v>
          </cell>
          <cell r="BP91">
            <v>275</v>
          </cell>
          <cell r="BR91">
            <v>0</v>
          </cell>
          <cell r="BS91">
            <v>0</v>
          </cell>
          <cell r="BT91">
            <v>141.435</v>
          </cell>
          <cell r="BV91">
            <v>0</v>
          </cell>
          <cell r="BW91">
            <v>0</v>
          </cell>
          <cell r="BX91">
            <v>102.01</v>
          </cell>
          <cell r="BZ91">
            <v>0</v>
          </cell>
          <cell r="CA91">
            <v>0</v>
          </cell>
          <cell r="CB91">
            <v>1.24</v>
          </cell>
          <cell r="CD91">
            <v>0</v>
          </cell>
          <cell r="CE91">
            <v>0</v>
          </cell>
          <cell r="CF91">
            <v>989.68500000000006</v>
          </cell>
          <cell r="CH91" t="str">
            <v>Year</v>
          </cell>
          <cell r="CI91">
            <v>0</v>
          </cell>
          <cell r="CJ91">
            <v>0</v>
          </cell>
          <cell r="CK91">
            <v>483.59999999999997</v>
          </cell>
          <cell r="CM91">
            <v>0</v>
          </cell>
          <cell r="CN91">
            <v>0</v>
          </cell>
          <cell r="CO91">
            <v>154.22999999999999</v>
          </cell>
          <cell r="CQ91">
            <v>0</v>
          </cell>
          <cell r="CR91">
            <v>0</v>
          </cell>
          <cell r="CS91">
            <v>91</v>
          </cell>
          <cell r="CU91">
            <v>0</v>
          </cell>
          <cell r="CV91">
            <v>0</v>
          </cell>
          <cell r="CW91">
            <v>7.6499999999999995</v>
          </cell>
          <cell r="CY91">
            <v>0</v>
          </cell>
          <cell r="CZ91">
            <v>0</v>
          </cell>
          <cell r="DA91">
            <v>736.4799999999999</v>
          </cell>
          <cell r="DC91">
            <v>0</v>
          </cell>
          <cell r="DD91">
            <v>0</v>
          </cell>
          <cell r="DE91">
            <v>10613.789000000001</v>
          </cell>
        </row>
        <row r="92">
          <cell r="E92">
            <v>511.60464000000007</v>
          </cell>
          <cell r="I92">
            <v>455.5761</v>
          </cell>
          <cell r="M92">
            <v>456.74280000000005</v>
          </cell>
          <cell r="Q92">
            <v>1423.92354</v>
          </cell>
          <cell r="V92">
            <v>2480.7052800000001</v>
          </cell>
          <cell r="Z92">
            <v>744.46399999999994</v>
          </cell>
          <cell r="AD92">
            <v>1491.8210999999999</v>
          </cell>
          <cell r="AH92">
            <v>1313.8185600000002</v>
          </cell>
          <cell r="AL92">
            <v>376.32599999999996</v>
          </cell>
          <cell r="AP92">
            <v>6407.1349400000008</v>
          </cell>
          <cell r="AU92">
            <v>575.56579999999997</v>
          </cell>
          <cell r="AY92">
            <v>374.23360000000002</v>
          </cell>
          <cell r="BC92">
            <v>105.5955</v>
          </cell>
          <cell r="BG92">
            <v>1055.3949</v>
          </cell>
          <cell r="BL92">
            <v>470</v>
          </cell>
          <cell r="BP92">
            <v>275</v>
          </cell>
          <cell r="BT92">
            <v>141.49440000000001</v>
          </cell>
          <cell r="BX92">
            <v>101.9494</v>
          </cell>
          <cell r="CB92">
            <v>1</v>
          </cell>
          <cell r="CF92">
            <v>989.44380000000001</v>
          </cell>
          <cell r="CK92">
            <v>483.67439999999999</v>
          </cell>
          <cell r="CO92">
            <v>154.30759999999998</v>
          </cell>
          <cell r="CS92">
            <v>90.9</v>
          </cell>
          <cell r="CW92">
            <v>7.2249999999999996</v>
          </cell>
          <cell r="DA92">
            <v>736.10699999999997</v>
          </cell>
          <cell r="DE92">
            <v>10612.00418</v>
          </cell>
        </row>
        <row r="96">
          <cell r="B96" t="str">
            <v>E = Morgan Stanley Research Estimates           A = Actual          Source: Company data, Morgan Stanley Research</v>
          </cell>
          <cell r="S96" t="str">
            <v>E = Morgan Stanley Research Estimates           A = Actual          Source: Company data, Morgan Stanley Research</v>
          </cell>
          <cell r="AR96" t="str">
            <v>E = Morgan Stanley Research Estimates           A = Actual          Source: Company data, Morgan Stanley Research</v>
          </cell>
          <cell r="BI96" t="str">
            <v>E = Morgan Stanley Research Estimates           A = Actual          Source: Company data, Morgan Stanley Research</v>
          </cell>
          <cell r="CH96" t="str">
            <v>E = Morgan Stanley Research Estimates           A = Actual          Source: Company data, Morgan Stanley Research</v>
          </cell>
        </row>
      </sheetData>
      <sheetData sheetId="8">
        <row r="1">
          <cell r="A1" t="str">
            <v>Exhibit 10</v>
          </cell>
        </row>
        <row r="2">
          <cell r="A2" t="str">
            <v>Covidien</v>
          </cell>
        </row>
        <row r="3">
          <cell r="A3" t="str">
            <v>Annual Sales and Operating Income Comparisons 2004-2011E</v>
          </cell>
        </row>
        <row r="4">
          <cell r="A4" t="str">
            <v>($ Millions Except EPS)</v>
          </cell>
        </row>
        <row r="5">
          <cell r="A5" t="str">
            <v>Segment numbers subject to change</v>
          </cell>
        </row>
        <row r="6">
          <cell r="A6" t="str">
            <v xml:space="preserve"> </v>
          </cell>
          <cell r="E6" t="str">
            <v>2004A</v>
          </cell>
          <cell r="I6" t="str">
            <v>2005A</v>
          </cell>
          <cell r="M6" t="str">
            <v>2006A</v>
          </cell>
          <cell r="Q6" t="str">
            <v>2007E</v>
          </cell>
          <cell r="U6" t="str">
            <v>2008E</v>
          </cell>
          <cell r="Y6" t="str">
            <v>2009E</v>
          </cell>
          <cell r="AC6" t="str">
            <v>2010E</v>
          </cell>
          <cell r="AG6" t="str">
            <v>2011E</v>
          </cell>
          <cell r="AK6" t="str">
            <v>2012E</v>
          </cell>
        </row>
        <row r="7">
          <cell r="A7" t="str">
            <v xml:space="preserve"> Sales</v>
          </cell>
          <cell r="D7" t="str">
            <v>Sales</v>
          </cell>
          <cell r="E7" t="str">
            <v>Inc.</v>
          </cell>
          <cell r="F7" t="str">
            <v>Margin</v>
          </cell>
          <cell r="H7" t="str">
            <v>Sales</v>
          </cell>
          <cell r="I7" t="str">
            <v>Inc.</v>
          </cell>
          <cell r="J7" t="str">
            <v>Margin</v>
          </cell>
          <cell r="L7" t="str">
            <v>Sales</v>
          </cell>
          <cell r="M7" t="str">
            <v>Inc.</v>
          </cell>
          <cell r="N7" t="str">
            <v>Margin</v>
          </cell>
          <cell r="P7" t="str">
            <v>Sales</v>
          </cell>
          <cell r="Q7" t="str">
            <v>Inc.</v>
          </cell>
          <cell r="R7" t="str">
            <v>Margin</v>
          </cell>
          <cell r="T7" t="str">
            <v>Sales</v>
          </cell>
          <cell r="U7" t="str">
            <v>Inc.</v>
          </cell>
          <cell r="V7" t="str">
            <v>Margin</v>
          </cell>
          <cell r="X7" t="str">
            <v>Sales</v>
          </cell>
          <cell r="Y7" t="str">
            <v>Inc.</v>
          </cell>
          <cell r="Z7" t="str">
            <v>Margin</v>
          </cell>
          <cell r="AB7" t="str">
            <v>Sales</v>
          </cell>
          <cell r="AC7" t="str">
            <v>Inc.</v>
          </cell>
          <cell r="AD7" t="str">
            <v>Margin</v>
          </cell>
          <cell r="AF7" t="str">
            <v>Sales</v>
          </cell>
          <cell r="AG7" t="str">
            <v>Inc.</v>
          </cell>
          <cell r="AH7" t="str">
            <v>Margin</v>
          </cell>
          <cell r="AJ7" t="str">
            <v>Sales</v>
          </cell>
          <cell r="AK7" t="str">
            <v>Inc.</v>
          </cell>
          <cell r="AL7" t="str">
            <v>Margin</v>
          </cell>
        </row>
        <row r="9">
          <cell r="A9" t="str">
            <v>Medical Devices</v>
          </cell>
          <cell r="D9">
            <v>5167</v>
          </cell>
          <cell r="E9">
            <v>1666</v>
          </cell>
          <cell r="F9">
            <v>0.3224308109154248</v>
          </cell>
          <cell r="H9">
            <v>5585</v>
          </cell>
          <cell r="I9">
            <v>1649</v>
          </cell>
          <cell r="J9">
            <v>0.29525514771709938</v>
          </cell>
          <cell r="L9">
            <v>5711</v>
          </cell>
          <cell r="M9">
            <v>1824</v>
          </cell>
          <cell r="N9">
            <v>0.31938364559621785</v>
          </cell>
          <cell r="P9">
            <v>6084.17</v>
          </cell>
          <cell r="Q9">
            <v>1763</v>
          </cell>
          <cell r="R9">
            <v>0.2898</v>
          </cell>
          <cell r="T9">
            <v>6407.4490000000005</v>
          </cell>
          <cell r="U9">
            <v>1821</v>
          </cell>
          <cell r="V9">
            <v>0.28420000000000001</v>
          </cell>
          <cell r="X9">
            <v>6612.6292077999997</v>
          </cell>
          <cell r="Y9">
            <v>1924</v>
          </cell>
          <cell r="Z9">
            <v>0.29099999999999998</v>
          </cell>
          <cell r="AB9">
            <v>6829.8554406140011</v>
          </cell>
          <cell r="AC9">
            <v>2049</v>
          </cell>
          <cell r="AD9">
            <v>0.3</v>
          </cell>
          <cell r="AF9">
            <v>7059.7200495455809</v>
          </cell>
          <cell r="AG9">
            <v>2222</v>
          </cell>
          <cell r="AH9">
            <v>0.31480000000000002</v>
          </cell>
          <cell r="AJ9" t="e">
            <v>#REF!</v>
          </cell>
          <cell r="AK9" t="e">
            <v>#REF!</v>
          </cell>
          <cell r="AL9">
            <v>0.22</v>
          </cell>
        </row>
        <row r="11">
          <cell r="A11" t="str">
            <v>Imaging Solutions</v>
          </cell>
          <cell r="D11">
            <v>907</v>
          </cell>
          <cell r="E11">
            <v>234</v>
          </cell>
          <cell r="F11">
            <v>0.2579933847850055</v>
          </cell>
          <cell r="H11">
            <v>938</v>
          </cell>
          <cell r="I11">
            <v>223</v>
          </cell>
          <cell r="J11">
            <v>0.23773987206823027</v>
          </cell>
          <cell r="L11">
            <v>870</v>
          </cell>
          <cell r="M11">
            <v>123</v>
          </cell>
          <cell r="N11">
            <v>0.14137931034482759</v>
          </cell>
          <cell r="P11">
            <v>964.88199999999995</v>
          </cell>
          <cell r="Q11">
            <v>135</v>
          </cell>
          <cell r="R11">
            <v>0.14000000000000001</v>
          </cell>
          <cell r="T11">
            <v>1055.875</v>
          </cell>
          <cell r="U11">
            <v>148</v>
          </cell>
          <cell r="V11">
            <v>0.14000000000000001</v>
          </cell>
          <cell r="X11">
            <v>1121.492107</v>
          </cell>
          <cell r="Y11">
            <v>159</v>
          </cell>
          <cell r="Z11">
            <v>0.14199999999999999</v>
          </cell>
          <cell r="AB11">
            <v>1189.6880422700001</v>
          </cell>
          <cell r="AC11">
            <v>178</v>
          </cell>
          <cell r="AD11">
            <v>0.15</v>
          </cell>
          <cell r="AF11">
            <v>1264.2640383127002</v>
          </cell>
          <cell r="AG11">
            <v>196</v>
          </cell>
          <cell r="AH11">
            <v>0.155</v>
          </cell>
          <cell r="AJ11" t="e">
            <v>#REF!</v>
          </cell>
          <cell r="AK11" t="e">
            <v>#REF!</v>
          </cell>
          <cell r="AL11">
            <v>0.2364</v>
          </cell>
        </row>
        <row r="13">
          <cell r="A13" t="str">
            <v>Pharma Products</v>
          </cell>
          <cell r="D13">
            <v>1073</v>
          </cell>
          <cell r="E13">
            <v>268</v>
          </cell>
          <cell r="F13">
            <v>0.24976700838769805</v>
          </cell>
          <cell r="H13">
            <v>1156</v>
          </cell>
          <cell r="I13">
            <v>310</v>
          </cell>
          <cell r="J13">
            <v>0.26816608996539792</v>
          </cell>
          <cell r="L13">
            <v>1219</v>
          </cell>
          <cell r="M13">
            <v>300</v>
          </cell>
          <cell r="N13">
            <v>0.24610336341263331</v>
          </cell>
          <cell r="P13">
            <v>1330.5</v>
          </cell>
          <cell r="Q13">
            <v>319.32</v>
          </cell>
          <cell r="R13">
            <v>0.24</v>
          </cell>
          <cell r="T13">
            <v>1424.3</v>
          </cell>
          <cell r="U13">
            <v>334.71049999999997</v>
          </cell>
          <cell r="V13">
            <v>0.23499999999999999</v>
          </cell>
          <cell r="X13">
            <v>1501.3563342000002</v>
          </cell>
          <cell r="Y13">
            <v>360.32552020800006</v>
          </cell>
          <cell r="Z13">
            <v>0.24</v>
          </cell>
          <cell r="AB13">
            <v>1583.6152735860005</v>
          </cell>
          <cell r="AC13">
            <v>395.90381839650013</v>
          </cell>
          <cell r="AD13">
            <v>0.25</v>
          </cell>
          <cell r="AF13">
            <v>1671.0316931383804</v>
          </cell>
          <cell r="AG13">
            <v>426.11308175028699</v>
          </cell>
          <cell r="AH13">
            <v>0.255</v>
          </cell>
        </row>
        <row r="15">
          <cell r="A15" t="str">
            <v>Medical Supplies</v>
          </cell>
          <cell r="D15">
            <v>1050</v>
          </cell>
          <cell r="E15">
            <v>202</v>
          </cell>
          <cell r="F15">
            <v>0.19238095238095237</v>
          </cell>
          <cell r="H15">
            <v>1026</v>
          </cell>
          <cell r="I15">
            <v>174</v>
          </cell>
          <cell r="J15">
            <v>0.16959064327485379</v>
          </cell>
          <cell r="L15">
            <v>992</v>
          </cell>
          <cell r="M15">
            <v>143</v>
          </cell>
          <cell r="N15">
            <v>0.14415322580645162</v>
          </cell>
          <cell r="P15">
            <v>985.66</v>
          </cell>
          <cell r="Q15">
            <v>137.9924</v>
          </cell>
          <cell r="R15">
            <v>0.14000000000000001</v>
          </cell>
          <cell r="T15">
            <v>989.68499999999995</v>
          </cell>
          <cell r="U15">
            <v>138.55590000000001</v>
          </cell>
          <cell r="V15">
            <v>0.14000000000000001</v>
          </cell>
          <cell r="X15">
            <v>993.293182</v>
          </cell>
          <cell r="Y15">
            <v>139.06104548000002</v>
          </cell>
          <cell r="Z15">
            <v>0.14000000000000001</v>
          </cell>
          <cell r="AB15">
            <v>997.20935670000006</v>
          </cell>
          <cell r="AC15">
            <v>144.5953567215</v>
          </cell>
          <cell r="AD15">
            <v>0.14499999999999999</v>
          </cell>
          <cell r="AF15">
            <v>1001.1935580045999</v>
          </cell>
          <cell r="AG15">
            <v>150.17903370068998</v>
          </cell>
          <cell r="AH15">
            <v>0.15</v>
          </cell>
        </row>
        <row r="17">
          <cell r="A17" t="str">
            <v>Retail Products</v>
          </cell>
          <cell r="D17">
            <v>912</v>
          </cell>
          <cell r="E17">
            <v>193</v>
          </cell>
          <cell r="F17">
            <v>0.21162280701754385</v>
          </cell>
          <cell r="H17">
            <v>830</v>
          </cell>
          <cell r="I17">
            <v>84</v>
          </cell>
          <cell r="J17">
            <v>0.10120481927710843</v>
          </cell>
          <cell r="L17">
            <v>855</v>
          </cell>
          <cell r="M17">
            <v>44</v>
          </cell>
          <cell r="N17">
            <v>5.146198830409357E-2</v>
          </cell>
          <cell r="P17">
            <v>778.56</v>
          </cell>
          <cell r="Q17">
            <v>54.499200000000002</v>
          </cell>
          <cell r="R17">
            <v>7.0000000000000007E-2</v>
          </cell>
          <cell r="T17">
            <v>736.48</v>
          </cell>
          <cell r="U17">
            <v>51.553600000000003</v>
          </cell>
          <cell r="V17">
            <v>7.0000000000000007E-2</v>
          </cell>
          <cell r="X17">
            <v>706.21030199999996</v>
          </cell>
          <cell r="Y17">
            <v>49.434721140000001</v>
          </cell>
          <cell r="Z17">
            <v>7.0000000000000007E-2</v>
          </cell>
          <cell r="AB17">
            <v>677.82422933999999</v>
          </cell>
          <cell r="AC17">
            <v>47.447696053800001</v>
          </cell>
          <cell r="AD17">
            <v>7.0000000000000007E-2</v>
          </cell>
          <cell r="AF17">
            <v>672.44638204659987</v>
          </cell>
          <cell r="AG17">
            <v>47.071246743261995</v>
          </cell>
          <cell r="AH17">
            <v>7.0000000000000007E-2</v>
          </cell>
        </row>
        <row r="19">
          <cell r="A19" t="str">
            <v xml:space="preserve"> Total</v>
          </cell>
          <cell r="D19">
            <v>9109</v>
          </cell>
          <cell r="E19">
            <v>2563</v>
          </cell>
          <cell r="F19">
            <v>0.28137007355362825</v>
          </cell>
          <cell r="H19">
            <v>9535</v>
          </cell>
          <cell r="I19">
            <v>2440</v>
          </cell>
          <cell r="J19">
            <v>0.25589931830099633</v>
          </cell>
          <cell r="L19">
            <v>9647</v>
          </cell>
          <cell r="M19">
            <v>2434</v>
          </cell>
          <cell r="N19">
            <v>0.25230641650253965</v>
          </cell>
          <cell r="P19">
            <v>10143.771999999999</v>
          </cell>
          <cell r="Q19">
            <v>2409.8116000000005</v>
          </cell>
          <cell r="R19">
            <v>0.23756563140417594</v>
          </cell>
          <cell r="T19">
            <v>10613.788999999999</v>
          </cell>
          <cell r="U19">
            <v>2493.8200000000002</v>
          </cell>
          <cell r="V19">
            <v>0.23496038973452368</v>
          </cell>
          <cell r="X19">
            <v>10934.981132999999</v>
          </cell>
          <cell r="Y19">
            <v>2631.8212868279998</v>
          </cell>
          <cell r="Z19">
            <v>0.24067908804027013</v>
          </cell>
          <cell r="AB19">
            <v>11278.192342510001</v>
          </cell>
          <cell r="AC19">
            <v>2814.9468711718005</v>
          </cell>
          <cell r="AD19">
            <v>0.24959202553778437</v>
          </cell>
          <cell r="AF19">
            <v>11668.65572104786</v>
          </cell>
          <cell r="AG19">
            <v>3041.363362194239</v>
          </cell>
          <cell r="AH19">
            <v>0.26064385092005443</v>
          </cell>
          <cell r="AJ19" t="e">
            <v>#REF!</v>
          </cell>
          <cell r="AK19" t="e">
            <v>#REF!</v>
          </cell>
          <cell r="AL19" t="e">
            <v>#REF!</v>
          </cell>
        </row>
        <row r="21">
          <cell r="A21" t="str">
            <v>Corp Exp.</v>
          </cell>
          <cell r="D21" t="str">
            <v xml:space="preserve">     --</v>
          </cell>
          <cell r="E21">
            <v>-301</v>
          </cell>
          <cell r="F21">
            <v>-3.3044241958502578E-2</v>
          </cell>
          <cell r="H21" t="str">
            <v xml:space="preserve">     --</v>
          </cell>
          <cell r="I21">
            <v>-302</v>
          </cell>
          <cell r="J21">
            <v>-3.167278447823807E-2</v>
          </cell>
          <cell r="L21" t="str">
            <v xml:space="preserve">     --</v>
          </cell>
          <cell r="M21">
            <v>-306</v>
          </cell>
          <cell r="N21">
            <v>-3.1719705607961023E-2</v>
          </cell>
          <cell r="P21" t="str">
            <v xml:space="preserve">     --</v>
          </cell>
          <cell r="Q21">
            <v>-382.5</v>
          </cell>
          <cell r="R21">
            <v>-3.7707866462298248E-2</v>
          </cell>
          <cell r="T21" t="str">
            <v xml:space="preserve">     --</v>
          </cell>
          <cell r="U21">
            <v>-420.75</v>
          </cell>
          <cell r="V21">
            <v>-3.9641828191610003E-2</v>
          </cell>
          <cell r="X21" t="str">
            <v xml:space="preserve">     --</v>
          </cell>
          <cell r="Y21">
            <v>-441.78750000000002</v>
          </cell>
          <cell r="Z21">
            <v>-4.0401304275391667E-2</v>
          </cell>
          <cell r="AB21" t="str">
            <v xml:space="preserve">     --</v>
          </cell>
          <cell r="AC21">
            <v>-461.66793750000005</v>
          </cell>
          <cell r="AD21">
            <v>-4.0934568544275615E-2</v>
          </cell>
          <cell r="AF21" t="str">
            <v xml:space="preserve">     --</v>
          </cell>
          <cell r="AG21">
            <v>-475.51797562500008</v>
          </cell>
          <cell r="AH21">
            <v>-4.0751735846252045E-2</v>
          </cell>
          <cell r="AJ21" t="str">
            <v xml:space="preserve">     --</v>
          </cell>
          <cell r="AK21">
            <v>-489.78351489375007</v>
          </cell>
          <cell r="AL21" t="e">
            <v>#REF!</v>
          </cell>
        </row>
        <row r="22">
          <cell r="A22" t="str">
            <v>Net Interest</v>
          </cell>
          <cell r="D22" t="str">
            <v xml:space="preserve">     --</v>
          </cell>
          <cell r="E22">
            <v>-203</v>
          </cell>
          <cell r="F22">
            <v>-2.2285651553408718E-2</v>
          </cell>
          <cell r="H22" t="str">
            <v xml:space="preserve">     --</v>
          </cell>
          <cell r="I22">
            <v>-166</v>
          </cell>
          <cell r="J22">
            <v>-1.740954378605139E-2</v>
          </cell>
          <cell r="L22" t="str">
            <v xml:space="preserve">     --</v>
          </cell>
          <cell r="M22">
            <v>-139</v>
          </cell>
          <cell r="N22">
            <v>-1.4408624442831969E-2</v>
          </cell>
          <cell r="P22" t="str">
            <v xml:space="preserve">     --</v>
          </cell>
          <cell r="Q22">
            <v>-167.48066668896431</v>
          </cell>
          <cell r="R22">
            <v>-1.6510689188298427E-2</v>
          </cell>
          <cell r="T22" t="str">
            <v xml:space="preserve">     --</v>
          </cell>
          <cell r="U22">
            <v>-208.85833949511016</v>
          </cell>
          <cell r="V22">
            <v>-1.9678018801307449E-2</v>
          </cell>
          <cell r="X22" t="str">
            <v xml:space="preserve">     --</v>
          </cell>
          <cell r="Y22">
            <v>-161.85356002128907</v>
          </cell>
          <cell r="Z22">
            <v>-1.480144849384708E-2</v>
          </cell>
          <cell r="AB22" t="str">
            <v xml:space="preserve">     --</v>
          </cell>
          <cell r="AC22">
            <v>-107.86961385533124</v>
          </cell>
          <cell r="AD22">
            <v>-9.5644417633087182E-3</v>
          </cell>
          <cell r="AF22" t="str">
            <v xml:space="preserve">     --</v>
          </cell>
          <cell r="AG22">
            <v>-44.757989671304159</v>
          </cell>
          <cell r="AH22">
            <v>-3.8357451570509471E-3</v>
          </cell>
          <cell r="AJ22" t="str">
            <v xml:space="preserve">     --</v>
          </cell>
          <cell r="AK22">
            <v>147.66985546260599</v>
          </cell>
          <cell r="AL22" t="e">
            <v>#REF!</v>
          </cell>
        </row>
        <row r="24">
          <cell r="A24" t="str">
            <v xml:space="preserve"> Net Other</v>
          </cell>
          <cell r="D24" t="str">
            <v xml:space="preserve">     --</v>
          </cell>
          <cell r="E24">
            <v>-504</v>
          </cell>
          <cell r="F24">
            <v>-5.5329893511911296E-2</v>
          </cell>
          <cell r="H24" t="str">
            <v xml:space="preserve">     --</v>
          </cell>
          <cell r="I24">
            <v>-468</v>
          </cell>
          <cell r="J24">
            <v>-4.908232826428946E-2</v>
          </cell>
          <cell r="L24" t="str">
            <v xml:space="preserve">     --</v>
          </cell>
          <cell r="M24">
            <v>-445</v>
          </cell>
          <cell r="N24">
            <v>-4.612833005079299E-2</v>
          </cell>
          <cell r="P24" t="str">
            <v xml:space="preserve">     --</v>
          </cell>
          <cell r="Q24">
            <v>-549.98066668896433</v>
          </cell>
          <cell r="R24">
            <v>-5.4218555650596682E-2</v>
          </cell>
          <cell r="T24" t="str">
            <v xml:space="preserve">     --</v>
          </cell>
          <cell r="U24">
            <v>-629.60833949511016</v>
          </cell>
          <cell r="V24">
            <v>-5.9319846992917445E-2</v>
          </cell>
          <cell r="X24" t="str">
            <v xml:space="preserve">     --</v>
          </cell>
          <cell r="Y24">
            <v>-603.64106002128915</v>
          </cell>
          <cell r="Z24">
            <v>-5.5202752769238743E-2</v>
          </cell>
          <cell r="AB24" t="str">
            <v xml:space="preserve">     --</v>
          </cell>
          <cell r="AC24">
            <v>-569.53755135533129</v>
          </cell>
          <cell r="AD24">
            <v>-5.0499010307584337E-2</v>
          </cell>
          <cell r="AF24" t="str">
            <v xml:space="preserve">     --</v>
          </cell>
          <cell r="AG24">
            <v>-520.27596529630421</v>
          </cell>
          <cell r="AH24">
            <v>-4.4587481003302988E-2</v>
          </cell>
          <cell r="AJ24" t="str">
            <v xml:space="preserve">     --</v>
          </cell>
          <cell r="AK24">
            <v>-342.11365943114407</v>
          </cell>
          <cell r="AL24" t="e">
            <v>#REF!</v>
          </cell>
        </row>
        <row r="26">
          <cell r="A26" t="str">
            <v>Pretax Inc.</v>
          </cell>
          <cell r="D26" t="str">
            <v xml:space="preserve">     --</v>
          </cell>
          <cell r="E26">
            <v>2059</v>
          </cell>
          <cell r="F26">
            <v>0.22604018004171697</v>
          </cell>
          <cell r="H26" t="str">
            <v xml:space="preserve">     --</v>
          </cell>
          <cell r="I26">
            <v>1972</v>
          </cell>
          <cell r="J26">
            <v>0.20681699003670687</v>
          </cell>
          <cell r="L26" t="str">
            <v xml:space="preserve">     --</v>
          </cell>
          <cell r="M26">
            <v>1989</v>
          </cell>
          <cell r="N26">
            <v>0.20617808645174665</v>
          </cell>
          <cell r="P26" t="str">
            <v xml:space="preserve">     --</v>
          </cell>
          <cell r="Q26">
            <v>1859.830933311036</v>
          </cell>
          <cell r="R26">
            <v>0.18334707575357925</v>
          </cell>
          <cell r="T26" t="str">
            <v xml:space="preserve">     --</v>
          </cell>
          <cell r="U26">
            <v>1864.21166050489</v>
          </cell>
          <cell r="V26">
            <v>0.17564054274160623</v>
          </cell>
          <cell r="X26" t="str">
            <v xml:space="preserve">     --</v>
          </cell>
          <cell r="Y26">
            <v>2028.1802268067106</v>
          </cell>
          <cell r="Z26">
            <v>0.18547633527103138</v>
          </cell>
          <cell r="AB26" t="str">
            <v xml:space="preserve">     --</v>
          </cell>
          <cell r="AC26">
            <v>2245.4093198164692</v>
          </cell>
          <cell r="AD26">
            <v>0.19909301523020004</v>
          </cell>
          <cell r="AF26" t="str">
            <v xml:space="preserve">     --</v>
          </cell>
          <cell r="AG26">
            <v>2521.0873968979349</v>
          </cell>
          <cell r="AH26">
            <v>0.21605636991675148</v>
          </cell>
          <cell r="AJ26" t="str">
            <v xml:space="preserve">     --</v>
          </cell>
          <cell r="AK26" t="e">
            <v>#REF!</v>
          </cell>
          <cell r="AL26" t="e">
            <v>#REF!</v>
          </cell>
        </row>
        <row r="27">
          <cell r="A27" t="str">
            <v>Pretax (Check)</v>
          </cell>
          <cell r="E27">
            <v>2022</v>
          </cell>
          <cell r="I27">
            <v>2006</v>
          </cell>
          <cell r="M27">
            <v>1989</v>
          </cell>
          <cell r="Q27">
            <v>1859.5193333110356</v>
          </cell>
          <cell r="U27">
            <v>0</v>
          </cell>
          <cell r="Y27">
            <v>2027.4956829787097</v>
          </cell>
          <cell r="AC27">
            <v>2246.0317402546707</v>
          </cell>
          <cell r="AG27">
            <v>2521.5142528411575</v>
          </cell>
          <cell r="AK27">
            <v>2884.4396730209892</v>
          </cell>
        </row>
        <row r="29">
          <cell r="A29" t="str">
            <v>Taxes (Rate)</v>
          </cell>
          <cell r="D29" t="str">
            <v xml:space="preserve">     --</v>
          </cell>
          <cell r="E29">
            <v>602</v>
          </cell>
          <cell r="F29">
            <v>0.29240850642927796</v>
          </cell>
          <cell r="H29" t="str">
            <v xml:space="preserve">     --</v>
          </cell>
          <cell r="I29">
            <v>590</v>
          </cell>
          <cell r="J29">
            <v>0.29922731804586239</v>
          </cell>
          <cell r="L29" t="str">
            <v xml:space="preserve">     --</v>
          </cell>
          <cell r="M29">
            <v>494</v>
          </cell>
          <cell r="N29">
            <v>0.24836601307189543</v>
          </cell>
          <cell r="P29" t="str">
            <v xml:space="preserve">     --</v>
          </cell>
          <cell r="Q29">
            <v>484</v>
          </cell>
          <cell r="R29">
            <v>0.26013673211219851</v>
          </cell>
          <cell r="T29" t="str">
            <v xml:space="preserve">     --</v>
          </cell>
          <cell r="U29">
            <v>588</v>
          </cell>
          <cell r="V29">
            <v>0.31550192672148886</v>
          </cell>
          <cell r="X29" t="str">
            <v xml:space="preserve">     --</v>
          </cell>
          <cell r="Y29">
            <v>588</v>
          </cell>
          <cell r="Z29">
            <v>0.28999999999999998</v>
          </cell>
          <cell r="AB29" t="str">
            <v xml:space="preserve">     --</v>
          </cell>
          <cell r="AC29">
            <v>629</v>
          </cell>
          <cell r="AD29">
            <v>0.28000000000000003</v>
          </cell>
          <cell r="AF29" t="str">
            <v xml:space="preserve">     --</v>
          </cell>
          <cell r="AG29">
            <v>655</v>
          </cell>
          <cell r="AH29">
            <v>0.26</v>
          </cell>
          <cell r="AJ29" t="str">
            <v xml:space="preserve">     --</v>
          </cell>
          <cell r="AK29" t="e">
            <v>#REF!</v>
          </cell>
          <cell r="AL29">
            <v>0.26</v>
          </cell>
        </row>
        <row r="31">
          <cell r="A31" t="str">
            <v>Net Income</v>
          </cell>
          <cell r="D31" t="str">
            <v xml:space="preserve">     --</v>
          </cell>
          <cell r="E31">
            <v>1457</v>
          </cell>
          <cell r="F31">
            <v>0.15995169612471183</v>
          </cell>
          <cell r="H31" t="str">
            <v xml:space="preserve">     --</v>
          </cell>
          <cell r="I31">
            <v>1382</v>
          </cell>
          <cell r="J31">
            <v>0.1449396958573676</v>
          </cell>
          <cell r="L31" t="str">
            <v xml:space="preserve">     --</v>
          </cell>
          <cell r="M31">
            <v>1495</v>
          </cell>
          <cell r="N31">
            <v>0.15497045713693375</v>
          </cell>
          <cell r="P31" t="str">
            <v xml:space="preserve">     --</v>
          </cell>
          <cell r="Q31">
            <v>1375.830933311036</v>
          </cell>
          <cell r="R31">
            <v>0.13563306956337703</v>
          </cell>
          <cell r="T31" t="str">
            <v xml:space="preserve">     --</v>
          </cell>
          <cell r="U31">
            <v>1276.21166050489</v>
          </cell>
          <cell r="V31">
            <v>0.12024091118684291</v>
          </cell>
          <cell r="X31" t="str">
            <v xml:space="preserve">     --</v>
          </cell>
          <cell r="Y31">
            <v>1440.1802268067106</v>
          </cell>
          <cell r="Z31">
            <v>0.13170395168405735</v>
          </cell>
          <cell r="AB31" t="str">
            <v xml:space="preserve">     --</v>
          </cell>
          <cell r="AC31">
            <v>1616.4093198164692</v>
          </cell>
          <cell r="AD31">
            <v>0.14332166633866184</v>
          </cell>
          <cell r="AF31" t="str">
            <v xml:space="preserve">     --</v>
          </cell>
          <cell r="AG31">
            <v>1866.0873968979349</v>
          </cell>
          <cell r="AH31">
            <v>0.15992308295906754</v>
          </cell>
          <cell r="AJ31" t="str">
            <v xml:space="preserve">     --</v>
          </cell>
          <cell r="AK31" t="e">
            <v>#REF!</v>
          </cell>
          <cell r="AL31" t="e">
            <v>#REF!</v>
          </cell>
        </row>
        <row r="32">
          <cell r="E32">
            <v>1457</v>
          </cell>
          <cell r="I32">
            <v>1382</v>
          </cell>
          <cell r="M32">
            <v>1495</v>
          </cell>
          <cell r="Q32">
            <v>1375.7900506440487</v>
          </cell>
          <cell r="U32">
            <v>1276.3566294338334</v>
          </cell>
          <cell r="Y32">
            <v>1439.5219349148838</v>
          </cell>
          <cell r="AC32">
            <v>1617.1428529833629</v>
          </cell>
          <cell r="AG32">
            <v>1865.9205471024566</v>
          </cell>
          <cell r="AK32">
            <v>2145.8086291678251</v>
          </cell>
        </row>
        <row r="34">
          <cell r="A34" t="str">
            <v>Adj. Net Income</v>
          </cell>
          <cell r="D34" t="str">
            <v xml:space="preserve">     --</v>
          </cell>
          <cell r="E34">
            <v>1457</v>
          </cell>
          <cell r="F34">
            <v>0.15995169612471183</v>
          </cell>
          <cell r="H34" t="str">
            <v xml:space="preserve">     --</v>
          </cell>
          <cell r="I34">
            <v>1382</v>
          </cell>
          <cell r="J34">
            <v>0.1449396958573676</v>
          </cell>
          <cell r="L34" t="str">
            <v xml:space="preserve">     --</v>
          </cell>
          <cell r="M34">
            <v>1495</v>
          </cell>
          <cell r="N34">
            <v>0.15497045713693375</v>
          </cell>
          <cell r="P34" t="str">
            <v xml:space="preserve">     --</v>
          </cell>
          <cell r="Q34">
            <v>1375.7900506440487</v>
          </cell>
          <cell r="R34">
            <v>0.13562903924142311</v>
          </cell>
          <cell r="T34" t="str">
            <v xml:space="preserve">     --</v>
          </cell>
          <cell r="U34">
            <v>1276.3566294338334</v>
          </cell>
          <cell r="V34">
            <v>0.12025456973318704</v>
          </cell>
          <cell r="X34" t="str">
            <v xml:space="preserve">     --</v>
          </cell>
          <cell r="Y34">
            <v>1439.5219349148838</v>
          </cell>
          <cell r="Z34">
            <v>0.13164375113283369</v>
          </cell>
          <cell r="AB34" t="str">
            <v xml:space="preserve">     --</v>
          </cell>
          <cell r="AC34">
            <v>1617.1428529833629</v>
          </cell>
          <cell r="AD34">
            <v>0.14338670629760356</v>
          </cell>
          <cell r="AF34" t="str">
            <v xml:space="preserve">     --</v>
          </cell>
          <cell r="AG34">
            <v>1865.9205471024566</v>
          </cell>
          <cell r="AH34">
            <v>0.15990878398586383</v>
          </cell>
          <cell r="AJ34" t="str">
            <v xml:space="preserve">     --</v>
          </cell>
          <cell r="AK34" t="e">
            <v>#REF!</v>
          </cell>
          <cell r="AL34" t="e">
            <v>#REF!</v>
          </cell>
        </row>
        <row r="35">
          <cell r="A35" t="str">
            <v>(incl. After-tax int from convert)</v>
          </cell>
        </row>
        <row r="36">
          <cell r="A36" t="str">
            <v>Diluted Shares Out</v>
          </cell>
          <cell r="D36" t="str">
            <v xml:space="preserve">     --</v>
          </cell>
          <cell r="E36" t="str">
            <v>NM</v>
          </cell>
          <cell r="F36" t="str">
            <v xml:space="preserve">     --</v>
          </cell>
          <cell r="H36" t="str">
            <v xml:space="preserve">     --</v>
          </cell>
          <cell r="I36" t="str">
            <v>NM</v>
          </cell>
          <cell r="J36" t="str">
            <v xml:space="preserve">     --</v>
          </cell>
          <cell r="L36" t="str">
            <v xml:space="preserve">     --</v>
          </cell>
          <cell r="M36">
            <v>507</v>
          </cell>
          <cell r="N36" t="str">
            <v xml:space="preserve">     --</v>
          </cell>
          <cell r="P36" t="str">
            <v xml:space="preserve">     --</v>
          </cell>
          <cell r="Q36">
            <v>500</v>
          </cell>
          <cell r="R36" t="str">
            <v xml:space="preserve">     --</v>
          </cell>
          <cell r="T36" t="str">
            <v xml:space="preserve">     --</v>
          </cell>
          <cell r="U36">
            <v>500</v>
          </cell>
          <cell r="V36" t="str">
            <v xml:space="preserve">     --</v>
          </cell>
          <cell r="X36" t="str">
            <v xml:space="preserve">     --</v>
          </cell>
          <cell r="Y36">
            <v>500</v>
          </cell>
          <cell r="Z36" t="str">
            <v xml:space="preserve">     --</v>
          </cell>
          <cell r="AB36" t="str">
            <v xml:space="preserve">     --</v>
          </cell>
          <cell r="AC36">
            <v>500</v>
          </cell>
          <cell r="AD36" t="str">
            <v xml:space="preserve">     --</v>
          </cell>
          <cell r="AF36" t="str">
            <v xml:space="preserve">     --</v>
          </cell>
          <cell r="AG36">
            <v>500</v>
          </cell>
          <cell r="AH36" t="str">
            <v xml:space="preserve">     --</v>
          </cell>
          <cell r="AJ36" t="str">
            <v xml:space="preserve">     --</v>
          </cell>
          <cell r="AK36">
            <v>500</v>
          </cell>
          <cell r="AL36" t="str">
            <v xml:space="preserve">     --</v>
          </cell>
        </row>
        <row r="37">
          <cell r="F37" t="str">
            <v xml:space="preserve"> </v>
          </cell>
          <cell r="J37" t="str">
            <v xml:space="preserve"> </v>
          </cell>
          <cell r="N37" t="str">
            <v xml:space="preserve"> </v>
          </cell>
          <cell r="R37" t="str">
            <v xml:space="preserve"> </v>
          </cell>
          <cell r="V37" t="str">
            <v xml:space="preserve"> </v>
          </cell>
          <cell r="Z37" t="str">
            <v xml:space="preserve"> </v>
          </cell>
          <cell r="AD37" t="str">
            <v xml:space="preserve"> </v>
          </cell>
          <cell r="AH37" t="str">
            <v xml:space="preserve"> </v>
          </cell>
          <cell r="AL37" t="str">
            <v xml:space="preserve"> </v>
          </cell>
        </row>
        <row r="38">
          <cell r="A38" t="str">
            <v xml:space="preserve">EPS </v>
          </cell>
          <cell r="D38" t="str">
            <v xml:space="preserve">     --</v>
          </cell>
          <cell r="E38" t="str">
            <v>NM</v>
          </cell>
          <cell r="F38" t="str">
            <v xml:space="preserve">     --</v>
          </cell>
          <cell r="H38" t="str">
            <v xml:space="preserve">     --</v>
          </cell>
          <cell r="I38" t="str">
            <v>NM</v>
          </cell>
          <cell r="J38" t="str">
            <v xml:space="preserve">     --</v>
          </cell>
          <cell r="L38" t="str">
            <v xml:space="preserve">     --</v>
          </cell>
          <cell r="M38">
            <v>2.9487179487179489</v>
          </cell>
          <cell r="N38" t="str">
            <v xml:space="preserve">     --</v>
          </cell>
          <cell r="P38" t="str">
            <v xml:space="preserve">     --</v>
          </cell>
          <cell r="Q38">
            <v>2.7516618666220718</v>
          </cell>
          <cell r="R38" t="str">
            <v xml:space="preserve">     --</v>
          </cell>
          <cell r="T38" t="str">
            <v xml:space="preserve">     --</v>
          </cell>
          <cell r="U38">
            <v>2.5524233210097802</v>
          </cell>
          <cell r="V38" t="str">
            <v xml:space="preserve">     --</v>
          </cell>
          <cell r="X38" t="str">
            <v xml:space="preserve">     --</v>
          </cell>
          <cell r="Y38">
            <v>2.8803604536134211</v>
          </cell>
          <cell r="Z38" t="str">
            <v xml:space="preserve">     --</v>
          </cell>
          <cell r="AB38" t="str">
            <v xml:space="preserve">     --</v>
          </cell>
          <cell r="AC38">
            <v>3.2328186396329381</v>
          </cell>
          <cell r="AD38" t="str">
            <v xml:space="preserve">     --</v>
          </cell>
          <cell r="AF38" t="str">
            <v xml:space="preserve">     --</v>
          </cell>
          <cell r="AG38">
            <v>3.73217479379587</v>
          </cell>
          <cell r="AH38" t="str">
            <v xml:space="preserve">     --</v>
          </cell>
          <cell r="AJ38" t="str">
            <v xml:space="preserve">     --</v>
          </cell>
          <cell r="AK38" t="e">
            <v>#REF!</v>
          </cell>
          <cell r="AL38" t="str">
            <v xml:space="preserve">     --</v>
          </cell>
        </row>
        <row r="39">
          <cell r="A39" t="str">
            <v>EPS Check</v>
          </cell>
          <cell r="E39" t="str">
            <v>NM</v>
          </cell>
          <cell r="I39" t="str">
            <v>NM</v>
          </cell>
          <cell r="M39">
            <v>2.9487179487179489</v>
          </cell>
          <cell r="Q39">
            <v>2.7515801012880976</v>
          </cell>
          <cell r="U39">
            <v>2.5527132588676666</v>
          </cell>
          <cell r="Y39">
            <v>2.8790438698297676</v>
          </cell>
          <cell r="AC39">
            <v>3.2342857059667258</v>
          </cell>
          <cell r="AG39">
            <v>3.7318410942049129</v>
          </cell>
          <cell r="AK39">
            <v>4.2916172583356502</v>
          </cell>
        </row>
        <row r="40">
          <cell r="A40" t="str">
            <v>Less Spec. Items</v>
          </cell>
        </row>
        <row r="42">
          <cell r="A42" t="str">
            <v xml:space="preserve">E = Morgan Stanley Research Estimates       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ile77763533"/>
      <sheetName val="SUMMARY"/>
      <sheetName val="BKLG"/>
      <sheetName val="#REF"/>
      <sheetName val="Q3FY02 Summary"/>
      <sheetName val="Rev_98"/>
      <sheetName val="Agent Name"/>
      <sheetName val="Q1FY03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8732-2948-4883-AC7E-E252484B5094}">
  <sheetPr>
    <tabColor rgb="FF00B0F0"/>
    <pageSetUpPr fitToPage="1"/>
  </sheetPr>
  <dimension ref="A1:O46"/>
  <sheetViews>
    <sheetView tabSelected="1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A4" sqref="A4"/>
    </sheetView>
  </sheetViews>
  <sheetFormatPr defaultRowHeight="14.3" x14ac:dyDescent="0.25"/>
  <cols>
    <col min="1" max="1" width="6.25" style="2" customWidth="1"/>
    <col min="2" max="2" width="5" style="2" customWidth="1"/>
    <col min="3" max="3" width="36.125" style="2" customWidth="1"/>
    <col min="4" max="4" width="13.25" style="3" customWidth="1"/>
    <col min="5" max="5" width="8.875" style="3" customWidth="1"/>
    <col min="6" max="6" width="15.75" style="3" customWidth="1"/>
    <col min="7" max="7" width="15.75" style="2" customWidth="1"/>
    <col min="8" max="11" width="15.125" style="2" customWidth="1"/>
    <col min="12" max="12" width="3.75" style="2" customWidth="1"/>
    <col min="13" max="14" width="15.125" style="2" customWidth="1"/>
    <col min="15" max="15" width="3.75" style="2" customWidth="1"/>
    <col min="16" max="16384" width="9" style="2"/>
  </cols>
  <sheetData>
    <row r="1" spans="1:14" x14ac:dyDescent="0.25">
      <c r="A1" s="1" t="s">
        <v>0</v>
      </c>
      <c r="F1" s="4"/>
    </row>
    <row r="2" spans="1:14" x14ac:dyDescent="0.25">
      <c r="A2" s="1" t="s">
        <v>1</v>
      </c>
    </row>
    <row r="3" spans="1:14" x14ac:dyDescent="0.25">
      <c r="A3" s="1" t="s">
        <v>47</v>
      </c>
    </row>
    <row r="6" spans="1:14" x14ac:dyDescent="0.25">
      <c r="A6" s="2" t="s">
        <v>2</v>
      </c>
      <c r="G6" s="5"/>
      <c r="M6" s="27" t="s">
        <v>3</v>
      </c>
      <c r="N6" s="27"/>
    </row>
    <row r="7" spans="1:14" ht="27.2" x14ac:dyDescent="0.25">
      <c r="B7" s="2" t="s">
        <v>4</v>
      </c>
      <c r="M7" s="6" t="s">
        <v>5</v>
      </c>
      <c r="N7" s="6" t="s">
        <v>6</v>
      </c>
    </row>
    <row r="8" spans="1:14" ht="57.1" x14ac:dyDescent="0.25"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M8" s="8" t="s">
        <v>16</v>
      </c>
      <c r="N8" s="6" t="s">
        <v>17</v>
      </c>
    </row>
    <row r="9" spans="1:14" x14ac:dyDescent="0.25">
      <c r="C9" s="2" t="s">
        <v>18</v>
      </c>
      <c r="D9" s="3" t="s">
        <v>19</v>
      </c>
      <c r="E9" s="3" t="s">
        <v>20</v>
      </c>
      <c r="F9" s="9" t="s">
        <v>21</v>
      </c>
      <c r="G9" s="10">
        <v>87400055.757400021</v>
      </c>
      <c r="H9" s="10">
        <v>1347452.6604999977</v>
      </c>
      <c r="I9" s="10">
        <v>1481934.2568999999</v>
      </c>
      <c r="J9" s="10">
        <v>1290013.6058000072</v>
      </c>
      <c r="K9" s="10">
        <v>2117560.1173999943</v>
      </c>
      <c r="M9" s="11">
        <f t="shared" ref="M9:M16" si="0">+H9+I9+J9+K9/12*5</f>
        <v>5001717.2387833362</v>
      </c>
      <c r="N9" s="10">
        <f>+M9/5</f>
        <v>1000343.4477566673</v>
      </c>
    </row>
    <row r="10" spans="1:14" x14ac:dyDescent="0.25">
      <c r="C10" s="2" t="s">
        <v>22</v>
      </c>
      <c r="D10" s="3" t="s">
        <v>19</v>
      </c>
      <c r="E10" s="3" t="s">
        <v>20</v>
      </c>
      <c r="F10" s="9" t="s">
        <v>23</v>
      </c>
      <c r="G10" s="10">
        <v>-3760653.0054999995</v>
      </c>
      <c r="H10" s="10">
        <v>-1240398.2327999999</v>
      </c>
      <c r="I10" s="10">
        <v>-953542.95959999994</v>
      </c>
      <c r="J10" s="10">
        <v>-717833.02919999999</v>
      </c>
      <c r="K10" s="10">
        <v>-224088.08780000001</v>
      </c>
      <c r="M10" s="11">
        <f t="shared" si="0"/>
        <v>-3005144.2581833331</v>
      </c>
      <c r="N10" s="10">
        <f t="shared" ref="N10:N16" si="1">+M10/5</f>
        <v>-601028.85163666657</v>
      </c>
    </row>
    <row r="11" spans="1:14" x14ac:dyDescent="0.25">
      <c r="C11" s="2" t="s">
        <v>24</v>
      </c>
      <c r="D11" s="3" t="s">
        <v>19</v>
      </c>
      <c r="E11" s="3" t="s">
        <v>20</v>
      </c>
      <c r="F11" s="9" t="s">
        <v>23</v>
      </c>
      <c r="G11" s="10">
        <v>72455740.941399992</v>
      </c>
      <c r="H11" s="10">
        <v>1540916.4079000056</v>
      </c>
      <c r="I11" s="10">
        <v>1869689.8364999951</v>
      </c>
      <c r="J11" s="10">
        <v>2490894.4800000014</v>
      </c>
      <c r="K11" s="10">
        <v>2134298.1534999954</v>
      </c>
      <c r="M11" s="11">
        <f t="shared" si="0"/>
        <v>6790791.6216916675</v>
      </c>
      <c r="N11" s="10">
        <f t="shared" si="1"/>
        <v>1358158.3243383334</v>
      </c>
    </row>
    <row r="12" spans="1:14" x14ac:dyDescent="0.25">
      <c r="C12" s="2" t="s">
        <v>25</v>
      </c>
      <c r="D12" s="3" t="s">
        <v>19</v>
      </c>
      <c r="E12" s="3" t="s">
        <v>20</v>
      </c>
      <c r="F12" s="9" t="s">
        <v>21</v>
      </c>
      <c r="G12" s="10">
        <v>-5233285.7215999998</v>
      </c>
      <c r="H12" s="10">
        <v>-310248.87809999986</v>
      </c>
      <c r="I12" s="10">
        <v>-310314.61009999993</v>
      </c>
      <c r="J12" s="10">
        <v>-310369.6903999999</v>
      </c>
      <c r="K12" s="10">
        <v>-310238.12480000011</v>
      </c>
      <c r="M12" s="11">
        <f t="shared" si="0"/>
        <v>-1060199.0639333331</v>
      </c>
      <c r="N12" s="10">
        <f t="shared" si="1"/>
        <v>-212039.81278666662</v>
      </c>
    </row>
    <row r="13" spans="1:14" x14ac:dyDescent="0.25">
      <c r="C13" s="2" t="s">
        <v>26</v>
      </c>
      <c r="D13" s="3" t="s">
        <v>19</v>
      </c>
      <c r="E13" s="3" t="s">
        <v>20</v>
      </c>
      <c r="F13" s="9" t="s">
        <v>23</v>
      </c>
      <c r="G13" s="10">
        <v>11330762.191099998</v>
      </c>
      <c r="H13" s="10">
        <v>146934.78780000028</v>
      </c>
      <c r="I13" s="10">
        <v>81145.256499998824</v>
      </c>
      <c r="J13" s="10">
        <v>-108635.2613000034</v>
      </c>
      <c r="K13" s="10">
        <v>827901.5861000031</v>
      </c>
      <c r="M13" s="11">
        <f t="shared" si="0"/>
        <v>464403.77720833028</v>
      </c>
      <c r="N13" s="10">
        <f t="shared" si="1"/>
        <v>92880.755441666057</v>
      </c>
    </row>
    <row r="14" spans="1:14" x14ac:dyDescent="0.25">
      <c r="C14" s="2" t="s">
        <v>27</v>
      </c>
      <c r="D14" s="3" t="s">
        <v>19</v>
      </c>
      <c r="E14" s="3" t="s">
        <v>20</v>
      </c>
      <c r="F14" s="9" t="s">
        <v>23</v>
      </c>
      <c r="G14" s="10">
        <v>-10105779.4397125</v>
      </c>
      <c r="H14" s="10">
        <v>-92756.307843749353</v>
      </c>
      <c r="I14" s="10">
        <v>-135521.09723125014</v>
      </c>
      <c r="J14" s="10">
        <v>-265781.35671579943</v>
      </c>
      <c r="K14" s="10">
        <v>-470319.99316754425</v>
      </c>
      <c r="M14" s="11">
        <f t="shared" si="0"/>
        <v>-690025.425610609</v>
      </c>
      <c r="N14" s="10">
        <f t="shared" si="1"/>
        <v>-138005.08512212179</v>
      </c>
    </row>
    <row r="15" spans="1:14" x14ac:dyDescent="0.25">
      <c r="C15" s="2" t="s">
        <v>28</v>
      </c>
      <c r="D15" s="3" t="s">
        <v>19</v>
      </c>
      <c r="E15" s="3" t="s">
        <v>20</v>
      </c>
      <c r="F15" s="9" t="s">
        <v>23</v>
      </c>
      <c r="G15" s="10">
        <v>4246358.5973253241</v>
      </c>
      <c r="H15" s="10">
        <v>0</v>
      </c>
      <c r="I15" s="10">
        <v>0</v>
      </c>
      <c r="J15" s="10">
        <v>67839.021205662517</v>
      </c>
      <c r="K15" s="10">
        <v>126756.36433621883</v>
      </c>
      <c r="M15" s="11">
        <f t="shared" si="0"/>
        <v>120654.17301242036</v>
      </c>
      <c r="N15" s="10">
        <f t="shared" si="1"/>
        <v>24130.834602484072</v>
      </c>
    </row>
    <row r="16" spans="1:14" x14ac:dyDescent="0.25">
      <c r="C16" s="2" t="s">
        <v>29</v>
      </c>
      <c r="D16" s="3" t="s">
        <v>19</v>
      </c>
      <c r="E16" s="3" t="s">
        <v>20</v>
      </c>
      <c r="F16" s="9" t="s">
        <v>23</v>
      </c>
      <c r="G16" s="10">
        <v>23846082.423256993</v>
      </c>
      <c r="H16" s="10">
        <v>0</v>
      </c>
      <c r="I16" s="10">
        <v>0</v>
      </c>
      <c r="J16" s="10">
        <v>482452.70519999909</v>
      </c>
      <c r="K16" s="10">
        <v>898935.30799999926</v>
      </c>
      <c r="M16" s="11">
        <f t="shared" si="0"/>
        <v>857009.08353333222</v>
      </c>
      <c r="N16" s="10">
        <f t="shared" si="1"/>
        <v>171401.81670666643</v>
      </c>
    </row>
    <row r="17" spans="2:14" x14ac:dyDescent="0.25">
      <c r="C17" s="12"/>
      <c r="D17" s="13"/>
      <c r="E17" s="13"/>
      <c r="F17" s="13"/>
      <c r="G17" s="14"/>
      <c r="H17" s="14"/>
      <c r="I17" s="14"/>
      <c r="J17" s="14"/>
      <c r="K17" s="14"/>
      <c r="M17" s="11"/>
    </row>
    <row r="18" spans="2:14" x14ac:dyDescent="0.25">
      <c r="B18" s="15" t="s">
        <v>30</v>
      </c>
      <c r="C18" s="16"/>
      <c r="D18" s="17"/>
      <c r="E18" s="17"/>
      <c r="F18" s="17"/>
      <c r="G18" s="18">
        <f>SUM(G9:G17)</f>
        <v>180179281.74366984</v>
      </c>
      <c r="H18" s="18">
        <f t="shared" ref="H18:J18" si="2">SUM(H9:H17)</f>
        <v>1391900.4374562544</v>
      </c>
      <c r="I18" s="18">
        <f t="shared" si="2"/>
        <v>2033390.6829687441</v>
      </c>
      <c r="J18" s="18">
        <f t="shared" si="2"/>
        <v>2928580.474589868</v>
      </c>
      <c r="K18" s="18">
        <f>SUM(K9:K17)</f>
        <v>5100805.3235686664</v>
      </c>
      <c r="M18" s="18">
        <f t="shared" ref="M18:N18" si="3">SUM(M9:M17)</f>
        <v>8479207.1465018094</v>
      </c>
      <c r="N18" s="18">
        <f t="shared" si="3"/>
        <v>1695841.4293003622</v>
      </c>
    </row>
    <row r="19" spans="2:14" x14ac:dyDescent="0.25">
      <c r="B19" s="15"/>
      <c r="G19" s="10"/>
      <c r="H19" s="10"/>
      <c r="I19" s="10"/>
      <c r="J19" s="10"/>
      <c r="K19" s="10"/>
    </row>
    <row r="20" spans="2:14" x14ac:dyDescent="0.25">
      <c r="B20" s="2" t="s">
        <v>31</v>
      </c>
    </row>
    <row r="21" spans="2:14" ht="28.55" x14ac:dyDescent="0.25">
      <c r="C21" s="19" t="s">
        <v>7</v>
      </c>
      <c r="D21" s="19" t="s">
        <v>8</v>
      </c>
      <c r="E21" s="19" t="s">
        <v>32</v>
      </c>
    </row>
    <row r="22" spans="2:14" x14ac:dyDescent="0.25">
      <c r="C22" s="2" t="s">
        <v>33</v>
      </c>
      <c r="D22" s="3" t="s">
        <v>19</v>
      </c>
      <c r="E22" s="3" t="s">
        <v>20</v>
      </c>
      <c r="F22" s="9" t="s">
        <v>23</v>
      </c>
      <c r="G22" s="10">
        <v>-2966610.9959663465</v>
      </c>
      <c r="H22" s="10">
        <v>-25331.785490750273</v>
      </c>
      <c r="I22" s="10">
        <v>-37006.53812135417</v>
      </c>
      <c r="J22" s="10">
        <v>-49617.655842113571</v>
      </c>
      <c r="K22" s="10">
        <v>-85694.461157218291</v>
      </c>
      <c r="M22" s="11">
        <f t="shared" ref="M22:M30" si="4">+H22+I22+J22+K22/12*5</f>
        <v>-147662.0049363923</v>
      </c>
      <c r="N22" s="10">
        <f t="shared" ref="N22:N30" si="5">+M22/5</f>
        <v>-29532.400987278459</v>
      </c>
    </row>
    <row r="23" spans="2:14" x14ac:dyDescent="0.25">
      <c r="C23" s="2" t="s">
        <v>34</v>
      </c>
      <c r="D23" s="3" t="s">
        <v>19</v>
      </c>
      <c r="E23" s="3" t="s">
        <v>20</v>
      </c>
      <c r="F23" s="9" t="s">
        <v>23</v>
      </c>
      <c r="G23" s="10">
        <v>22444.661022973578</v>
      </c>
      <c r="H23" s="10">
        <v>-18.729829583609821</v>
      </c>
      <c r="I23" s="10">
        <v>-27.361914648512009</v>
      </c>
      <c r="J23" s="10">
        <v>357.89482882299319</v>
      </c>
      <c r="K23" s="10">
        <v>671.84686456113559</v>
      </c>
      <c r="M23" s="11">
        <f t="shared" si="4"/>
        <v>591.73927815801119</v>
      </c>
      <c r="N23" s="10">
        <f t="shared" si="5"/>
        <v>118.34785563160224</v>
      </c>
    </row>
    <row r="24" spans="2:14" x14ac:dyDescent="0.25">
      <c r="C24" s="2" t="s">
        <v>35</v>
      </c>
      <c r="D24" s="3" t="s">
        <v>19</v>
      </c>
      <c r="E24" s="3" t="s">
        <v>20</v>
      </c>
      <c r="F24" s="9" t="s">
        <v>23</v>
      </c>
      <c r="G24" s="10">
        <v>-164074.50098953233</v>
      </c>
      <c r="H24" s="10">
        <v>-1356.9089689347222</v>
      </c>
      <c r="I24" s="10">
        <v>-1982.2725683677393</v>
      </c>
      <c r="J24" s="10">
        <v>-2740.536335656866</v>
      </c>
      <c r="K24" s="10">
        <v>-4744.4364220656134</v>
      </c>
      <c r="M24" s="11">
        <f t="shared" si="4"/>
        <v>-8056.5663821533326</v>
      </c>
      <c r="N24" s="10">
        <f t="shared" si="5"/>
        <v>-1611.3132764306665</v>
      </c>
    </row>
    <row r="25" spans="2:14" x14ac:dyDescent="0.25">
      <c r="C25" s="2" t="s">
        <v>36</v>
      </c>
      <c r="D25" s="3" t="s">
        <v>19</v>
      </c>
      <c r="E25" s="3" t="s">
        <v>20</v>
      </c>
      <c r="F25" s="9" t="s">
        <v>23</v>
      </c>
      <c r="G25" s="10">
        <v>940523.27266445581</v>
      </c>
      <c r="H25" s="10">
        <v>8607.6793260701488</v>
      </c>
      <c r="I25" s="10">
        <v>12574.731979825108</v>
      </c>
      <c r="J25" s="10">
        <v>15778.558315548758</v>
      </c>
      <c r="K25" s="10">
        <v>27103.83811698556</v>
      </c>
      <c r="M25" s="11">
        <f t="shared" si="4"/>
        <v>48254.23550352134</v>
      </c>
      <c r="N25" s="10">
        <f t="shared" si="5"/>
        <v>9650.8471007042681</v>
      </c>
    </row>
    <row r="26" spans="2:14" x14ac:dyDescent="0.25">
      <c r="C26" s="2" t="s">
        <v>37</v>
      </c>
      <c r="D26" s="3" t="s">
        <v>19</v>
      </c>
      <c r="E26" s="3" t="s">
        <v>20</v>
      </c>
      <c r="F26" s="9" t="s">
        <v>23</v>
      </c>
      <c r="G26" s="10"/>
      <c r="H26" s="10"/>
      <c r="I26" s="10"/>
      <c r="J26" s="10"/>
      <c r="K26" s="10"/>
      <c r="M26" s="11">
        <f t="shared" si="4"/>
        <v>0</v>
      </c>
      <c r="N26" s="10">
        <f t="shared" si="5"/>
        <v>0</v>
      </c>
    </row>
    <row r="27" spans="2:14" x14ac:dyDescent="0.25">
      <c r="C27" s="2" t="s">
        <v>38</v>
      </c>
      <c r="D27" s="3" t="s">
        <v>19</v>
      </c>
      <c r="E27" s="3" t="s">
        <v>20</v>
      </c>
      <c r="F27" s="9" t="s">
        <v>21</v>
      </c>
      <c r="G27" s="10">
        <v>-10293275.423234399</v>
      </c>
      <c r="H27" s="10">
        <v>-94204.169777870411</v>
      </c>
      <c r="I27" s="10">
        <v>-137620.39005692009</v>
      </c>
      <c r="J27" s="10">
        <v>-172683.70836098579</v>
      </c>
      <c r="K27" s="10">
        <v>-296629.84306016593</v>
      </c>
      <c r="M27" s="11">
        <f t="shared" si="4"/>
        <v>-528104.03613751207</v>
      </c>
      <c r="N27" s="10">
        <f t="shared" si="5"/>
        <v>-105620.80722750242</v>
      </c>
    </row>
    <row r="28" spans="2:14" x14ac:dyDescent="0.25">
      <c r="C28" s="2" t="s">
        <v>38</v>
      </c>
      <c r="D28" s="3" t="s">
        <v>19</v>
      </c>
      <c r="E28" s="3" t="s">
        <v>20</v>
      </c>
      <c r="F28" s="9" t="s">
        <v>23</v>
      </c>
      <c r="G28" s="10">
        <v>-12525338</v>
      </c>
      <c r="H28" s="10">
        <v>-114632.03100674888</v>
      </c>
      <c r="I28" s="10">
        <v>-167462.91440563838</v>
      </c>
      <c r="J28" s="10">
        <v>-210129.59678826216</v>
      </c>
      <c r="K28" s="10">
        <v>-360953.0389936915</v>
      </c>
      <c r="M28" s="11">
        <f t="shared" si="4"/>
        <v>-642621.64178135421</v>
      </c>
      <c r="N28" s="10">
        <f t="shared" si="5"/>
        <v>-128524.32835627084</v>
      </c>
    </row>
    <row r="29" spans="2:14" x14ac:dyDescent="0.25">
      <c r="C29" s="2" t="s">
        <v>39</v>
      </c>
      <c r="D29" s="3" t="s">
        <v>19</v>
      </c>
      <c r="E29" s="3" t="s">
        <v>20</v>
      </c>
      <c r="F29" s="9" t="s">
        <v>23</v>
      </c>
      <c r="G29" s="10">
        <v>-5166646.8288299991</v>
      </c>
      <c r="H29" s="10">
        <v>0</v>
      </c>
      <c r="I29" s="10">
        <v>0</v>
      </c>
      <c r="J29" s="10">
        <v>-82744.213609214916</v>
      </c>
      <c r="K29" s="10">
        <v>-154174.06586036793</v>
      </c>
      <c r="M29" s="11">
        <f t="shared" si="4"/>
        <v>-146983.40771770154</v>
      </c>
      <c r="N29" s="10">
        <f t="shared" si="5"/>
        <v>-29396.681543540308</v>
      </c>
    </row>
    <row r="30" spans="2:14" x14ac:dyDescent="0.25">
      <c r="C30" s="2" t="s">
        <v>40</v>
      </c>
      <c r="D30" s="3" t="s">
        <v>19</v>
      </c>
      <c r="E30" s="3" t="s">
        <v>20</v>
      </c>
      <c r="F30" s="9" t="s">
        <v>23</v>
      </c>
      <c r="G30" s="10">
        <v>-245669</v>
      </c>
      <c r="H30" s="10"/>
      <c r="I30" s="10"/>
      <c r="J30" s="10">
        <v>-3934.4063735367563</v>
      </c>
      <c r="K30" s="10">
        <v>-7330.8259381119342</v>
      </c>
      <c r="M30" s="11">
        <f t="shared" si="4"/>
        <v>-6988.9171810833959</v>
      </c>
      <c r="N30" s="10">
        <f t="shared" si="5"/>
        <v>-1397.7834362166791</v>
      </c>
    </row>
    <row r="31" spans="2:14" x14ac:dyDescent="0.25">
      <c r="G31" s="10"/>
      <c r="H31" s="10"/>
      <c r="I31" s="10"/>
      <c r="J31" s="10"/>
      <c r="K31" s="10"/>
    </row>
    <row r="32" spans="2:14" x14ac:dyDescent="0.25">
      <c r="B32" s="15" t="s">
        <v>41</v>
      </c>
      <c r="C32" s="16"/>
      <c r="D32" s="17"/>
      <c r="E32" s="17"/>
      <c r="F32" s="17"/>
      <c r="G32" s="18">
        <f t="shared" ref="G32:K32" si="6">SUM(G22:G31)</f>
        <v>-30398646.815332849</v>
      </c>
      <c r="H32" s="18">
        <f t="shared" si="6"/>
        <v>-226935.94574781775</v>
      </c>
      <c r="I32" s="18">
        <f t="shared" si="6"/>
        <v>-331524.7450871038</v>
      </c>
      <c r="J32" s="18">
        <f t="shared" si="6"/>
        <v>-505713.66416539834</v>
      </c>
      <c r="K32" s="18">
        <f t="shared" si="6"/>
        <v>-881750.98645007459</v>
      </c>
      <c r="L32" s="16"/>
      <c r="M32" s="18">
        <f>SUM(M22:M31)</f>
        <v>-1431570.5993545176</v>
      </c>
      <c r="N32" s="18">
        <f>SUM(N22:N31)</f>
        <v>-286314.11987090355</v>
      </c>
    </row>
    <row r="33" spans="1:15" x14ac:dyDescent="0.25">
      <c r="B33" s="15"/>
      <c r="G33" s="10"/>
      <c r="H33" s="10"/>
      <c r="I33" s="10"/>
      <c r="J33" s="10"/>
      <c r="K33" s="10"/>
    </row>
    <row r="35" spans="1:15" x14ac:dyDescent="0.25">
      <c r="A35" s="20" t="s">
        <v>42</v>
      </c>
      <c r="B35" s="16"/>
      <c r="C35" s="16"/>
      <c r="D35" s="17"/>
      <c r="E35" s="17"/>
      <c r="F35" s="17"/>
      <c r="G35" s="21">
        <f t="shared" ref="G35:K35" si="7">+G18+G32</f>
        <v>149780634.92833698</v>
      </c>
      <c r="H35" s="21">
        <f t="shared" si="7"/>
        <v>1164964.4917084365</v>
      </c>
      <c r="I35" s="21">
        <f t="shared" si="7"/>
        <v>1701865.9378816402</v>
      </c>
      <c r="J35" s="21">
        <f t="shared" si="7"/>
        <v>2422866.8104244694</v>
      </c>
      <c r="K35" s="21">
        <f t="shared" si="7"/>
        <v>4219054.3371185921</v>
      </c>
      <c r="L35" s="16"/>
      <c r="M35" s="21">
        <f>+M18+M32</f>
        <v>7047636.5471472917</v>
      </c>
      <c r="N35" s="21">
        <f>+N18+N32</f>
        <v>1409527.3094294588</v>
      </c>
    </row>
    <row r="36" spans="1:15" x14ac:dyDescent="0.25">
      <c r="A36" s="15"/>
    </row>
    <row r="37" spans="1:15" x14ac:dyDescent="0.25">
      <c r="A37" s="2" t="s">
        <v>43</v>
      </c>
      <c r="C37" s="2" t="s">
        <v>44</v>
      </c>
      <c r="D37" s="3" t="s">
        <v>45</v>
      </c>
      <c r="E37" s="3" t="s">
        <v>46</v>
      </c>
      <c r="F37" s="3" t="s">
        <v>23</v>
      </c>
      <c r="G37" s="22">
        <v>-2181486.3310116678</v>
      </c>
      <c r="H37" s="22">
        <v>-6051.487544628978</v>
      </c>
      <c r="I37" s="22">
        <v>-6051.487544628978</v>
      </c>
      <c r="J37" s="22">
        <v>-109074.31655058339</v>
      </c>
      <c r="K37" s="22">
        <v>-109074.31655058339</v>
      </c>
      <c r="M37" s="11">
        <f>+H37+I37+J37+K37/12*5</f>
        <v>-166624.92353591777</v>
      </c>
      <c r="N37" s="10">
        <f t="shared" ref="N37" si="8">+M37/5</f>
        <v>-33324.984707183554</v>
      </c>
    </row>
    <row r="38" spans="1:15" x14ac:dyDescent="0.25">
      <c r="G38" s="10"/>
      <c r="H38" s="22"/>
      <c r="I38" s="22"/>
      <c r="J38" s="22"/>
      <c r="K38" s="22"/>
      <c r="M38" s="11"/>
      <c r="N38" s="10"/>
    </row>
    <row r="39" spans="1:15" ht="14.95" thickBot="1" x14ac:dyDescent="0.3">
      <c r="A39" s="23" t="s">
        <v>16</v>
      </c>
      <c r="B39" s="24"/>
      <c r="C39" s="24"/>
      <c r="D39" s="25"/>
      <c r="E39" s="25"/>
      <c r="F39" s="25"/>
      <c r="G39" s="26">
        <f>+G35+G37</f>
        <v>147599148.59732533</v>
      </c>
      <c r="H39" s="26">
        <f t="shared" ref="H39:K39" si="9">+H35+H37</f>
        <v>1158913.0041638075</v>
      </c>
      <c r="I39" s="26">
        <f t="shared" si="9"/>
        <v>1695814.4503370111</v>
      </c>
      <c r="J39" s="26">
        <f t="shared" si="9"/>
        <v>2313792.4938738858</v>
      </c>
      <c r="K39" s="26">
        <f t="shared" si="9"/>
        <v>4109980.0205680085</v>
      </c>
      <c r="M39" s="26">
        <f t="shared" ref="M39:N39" si="10">+M35+M37</f>
        <v>6881011.6236113738</v>
      </c>
      <c r="N39" s="26">
        <f t="shared" si="10"/>
        <v>1376202.3247222751</v>
      </c>
    </row>
    <row r="40" spans="1:15" ht="14.95" thickTop="1" x14ac:dyDescent="0.25">
      <c r="G40" s="11">
        <v>0</v>
      </c>
      <c r="H40" s="11">
        <v>0</v>
      </c>
      <c r="I40" s="11">
        <v>0</v>
      </c>
      <c r="J40" s="11">
        <v>0</v>
      </c>
      <c r="K40" s="11">
        <v>0</v>
      </c>
      <c r="M40" s="11">
        <v>0</v>
      </c>
      <c r="N40" s="11">
        <v>0</v>
      </c>
    </row>
    <row r="41" spans="1:15" x14ac:dyDescent="0.25">
      <c r="G41" s="11"/>
      <c r="H41" s="11"/>
      <c r="I41" s="11"/>
      <c r="J41" s="11"/>
      <c r="K41" s="11"/>
      <c r="L41" s="11"/>
      <c r="M41" s="11"/>
      <c r="N41" s="11"/>
      <c r="O41" s="11"/>
    </row>
    <row r="43" spans="1:15" x14ac:dyDescent="0.25">
      <c r="K43" s="11"/>
    </row>
    <row r="46" spans="1:15" x14ac:dyDescent="0.25">
      <c r="G46" s="11"/>
      <c r="H46" s="11"/>
    </row>
  </sheetData>
  <mergeCells count="1">
    <mergeCell ref="M6:N6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1" ma:contentTypeDescription="Create a new document." ma:contentTypeScope="" ma:versionID="a924b757ecf58df952e85c1953efeac5">
  <xsd:schema xmlns:xsd="http://www.w3.org/2001/XMLSchema" xmlns:xs="http://www.w3.org/2001/XMLSchema" xmlns:p="http://schemas.microsoft.com/office/2006/metadata/properties" xmlns:ns1="http://schemas.microsoft.com/sharepoint/v3" xmlns:ns2="00c1cf47-8665-4c73-8994-ff3a5e26da0f" xmlns:ns4="89785F2A-CA66-4857-AAFA-062828A0B570" xmlns:ns5="89785f2a-ca66-4857-aafa-062828a0b570" xmlns:ns6="7312d0bd-5bb3-4d44-9c84-f993550bda7e" targetNamespace="http://schemas.microsoft.com/office/2006/metadata/properties" ma:root="true" ma:fieldsID="6827895b188678381645c087c9111eb6" ns1:_="" ns2:_="" ns4:_="" ns5:_="" ns6:_="">
    <xsd:import namespace="http://schemas.microsoft.com/sharepoint/v3"/>
    <xsd:import namespace="00c1cf47-8665-4c73-8994-ff3a5e26da0f"/>
    <xsd:import namespace="89785F2A-CA66-4857-AAFA-062828A0B570"/>
    <xsd:import namespace="89785f2a-ca66-4857-aafa-062828a0b570"/>
    <xsd:import namespace="7312d0bd-5bb3-4d44-9c84-f993550bda7e"/>
    <xsd:element name="properties">
      <xsd:complexType>
        <xsd:sequence>
          <xsd:element name="documentManagement">
            <xsd:complexType>
              <xsd:all>
                <xsd:element ref="ns2:Docket_x0020_Number"/>
                <xsd:element ref="ns2:Party" minOccurs="0"/>
                <xsd:element ref="ns2:Preparer" minOccurs="0"/>
                <xsd:element ref="ns2:Responsible_x0020_Witness" minOccurs="0"/>
                <xsd:element ref="ns2:Internal_x0020_Due_x0020_Date" minOccurs="0"/>
                <xsd:element ref="ns2:Final_x0020_Due_x0020_Date" minOccurs="0"/>
                <xsd:element ref="ns2:Document_x0020_Type"/>
                <xsd:element ref="ns4:Series" minOccurs="0"/>
                <xsd:element ref="ns5:_Flow_SignoffStatus" minOccurs="0"/>
                <xsd:element ref="ns5:First_x0020_Approver" minOccurs="0"/>
                <xsd:element ref="ns5:Second_x0020_Approver" minOccurs="0"/>
                <xsd:element ref="ns5:Flow_x0020_Approval_x0020_Status" minOccurs="0"/>
                <xsd:element ref="ns5:SERSWorkflow" minOccurs="0"/>
                <xsd:element ref="ns5:Workflow" minOccurs="0"/>
                <xsd:element ref="ns5:WorkflowStatus" minOccurs="0"/>
                <xsd:element ref="ns4:MediaServiceFastMetadata" minOccurs="0"/>
                <xsd:element ref="ns6:SharedWithUsers" minOccurs="0"/>
                <xsd:element ref="ns6:SharedWithDetails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  <xsd:element ref="ns4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2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3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4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5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7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8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9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Series" ma:index="10" nillable="true" ma:displayName="Series" ma:internalName="Series" ma:readOnly="false">
      <xsd:simpleType>
        <xsd:restriction base="dms:Text">
          <xsd:maxLength value="255"/>
        </xsd:restriction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1" nillable="true" ma:displayName="Sign-off status" ma:internalName="Sign_x002d_off_x0020_status" ma:readOnly="false">
      <xsd:simpleType>
        <xsd:restriction base="dms:Text"/>
      </xsd:simpleType>
    </xsd:element>
    <xsd:element name="First_x0020_Approver" ma:index="12" nillable="true" ma:displayName="First Approver" ma:list="UserInfo" ma:SharePointGroup="0" ma:internalName="First_x0020_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ond_x0020_Approver" ma:index="13" nillable="true" ma:displayName="Second Approver" ma:list="UserInfo" ma:SharePointGroup="0" ma:internalName="Second_x0020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ow_x0020_Approval_x0020_Status" ma:index="14" nillable="true" ma:displayName="Flow Approval Status" ma:default="Not Started" ma:internalName="Flow_x0020_Approval_x0020_Status" ma:readOnly="false">
      <xsd:simpleType>
        <xsd:restriction base="dms:Text">
          <xsd:maxLength value="255"/>
        </xsd:restriction>
      </xsd:simpleType>
    </xsd:element>
    <xsd:element name="SERSWorkflow" ma:index="15" nillable="true" ma:displayName="SERS Workflow" ma:format="Hyperlink" ma:internalName="SERS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16" nillable="true" ma:displayName="Workflow" ma:internalName="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17" nillable="true" ma:displayName="WorkflowStatus" ma:internalName="WorkflowStatus" ma:readOnly="fals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 ma:index="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nal_x0020_Due_x0020_Date xmlns="00c1cf47-8665-4c73-8994-ff3a5e26da0f" xsi:nil="true"/>
    <WorkflowStatus xmlns="89785f2a-ca66-4857-aafa-062828a0b570" xsi:nil="true"/>
    <Final_x0020_Due_x0020_Date xmlns="00c1cf47-8665-4c73-8994-ff3a5e26da0f" xsi:nil="true"/>
    <First_x0020_Approver xmlns="89785f2a-ca66-4857-aafa-062828a0b570">
      <UserInfo>
        <DisplayName/>
        <AccountId xsi:nil="true"/>
        <AccountType/>
      </UserInfo>
    </First_x0020_Approver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WR-2020-0344</Docket_x0020_Number>
    <Preparer xmlns="00c1cf47-8665-4c73-8994-ff3a5e26da0f" xsi:nil="true"/>
    <Document_x0020_Type xmlns="00c1cf47-8665-4c73-8994-ff3a5e26da0f">Testimony</Document_x0020_Type>
    <_Flow_SignoffStatus xmlns="89785f2a-ca66-4857-aafa-062828a0b570" xsi:nil="true"/>
    <_ip_UnifiedCompliancePolicyProperties xmlns="http://schemas.microsoft.com/sharepoint/v3" xsi:nil="true"/>
    <Second_x0020_Approver xmlns="89785f2a-ca66-4857-aafa-062828a0b570">
      <UserInfo>
        <DisplayName/>
        <AccountId xsi:nil="true"/>
        <AccountType/>
      </UserInfo>
    </Second_x0020_Approver>
    <Flow_x0020_Approval_x0020_Status xmlns="89785f2a-ca66-4857-aafa-062828a0b570">Not Started</Flow_x0020_Approval_x0020_Status>
    <SERSWorkflow xmlns="89785f2a-ca66-4857-aafa-062828a0b570">
      <Url xsi:nil="true"/>
      <Description xsi:nil="true"/>
    </SERSWorkflow>
    <Party xmlns="00c1cf47-8665-4c73-8994-ff3a5e26da0f" xsi:nil="true"/>
    <Responsible_x0020_Witness xmlns="00c1cf47-8665-4c73-8994-ff3a5e26da0f" xsi:nil="true"/>
  </documentManagement>
</p:properties>
</file>

<file path=customXml/itemProps1.xml><?xml version="1.0" encoding="utf-8"?>
<ds:datastoreItem xmlns:ds="http://schemas.openxmlformats.org/officeDocument/2006/customXml" ds:itemID="{722BDB6A-F218-4293-A504-73C97C9E7CA0}"/>
</file>

<file path=customXml/itemProps2.xml><?xml version="1.0" encoding="utf-8"?>
<ds:datastoreItem xmlns:ds="http://schemas.openxmlformats.org/officeDocument/2006/customXml" ds:itemID="{EACFD80A-73A8-4872-A3D9-20E9E54CC6FE}"/>
</file>

<file path=customXml/itemProps3.xml><?xml version="1.0" encoding="utf-8"?>
<ds:datastoreItem xmlns:ds="http://schemas.openxmlformats.org/officeDocument/2006/customXml" ds:itemID="{55F7954A-A40F-4D2A-8E0A-70AF3F051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EADIT amort JRW-1SR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bernhakm</dc:creator>
  <cp:lastModifiedBy>bernhakm</cp:lastModifiedBy>
  <dcterms:created xsi:type="dcterms:W3CDTF">2021-02-04T23:08:47Z</dcterms:created>
  <dcterms:modified xsi:type="dcterms:W3CDTF">2021-02-09T16:28:23Z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46c87f6-c46e-48eb-b7ce-d3a4a7d30611_Enabled">
    <vt:lpwstr>True</vt:lpwstr>
  </property>
  <property fmtid="{D5CDD505-2E9C-101B-9397-08002B2CF9AE}" pid="4" name="MSIP_Label_846c87f6-c46e-48eb-b7ce-d3a4a7d30611_SiteId">
    <vt:lpwstr>35378cf9-dac0-45f0-84c7-1bfb98207b59</vt:lpwstr>
  </property>
  <property fmtid="{D5CDD505-2E9C-101B-9397-08002B2CF9AE}" pid="5" name="MSIP_Label_846c87f6-c46e-48eb-b7ce-d3a4a7d30611_Owner">
    <vt:lpwstr>Kathleen.Bernhardt@amwater.com</vt:lpwstr>
  </property>
  <property fmtid="{D5CDD505-2E9C-101B-9397-08002B2CF9AE}" pid="6" name="MSIP_Label_846c87f6-c46e-48eb-b7ce-d3a4a7d30611_SetDate">
    <vt:lpwstr>2021-02-04T23:09:11.9435046Z</vt:lpwstr>
  </property>
  <property fmtid="{D5CDD505-2E9C-101B-9397-08002B2CF9AE}" pid="7" name="MSIP_Label_846c87f6-c46e-48eb-b7ce-d3a4a7d30611_Name">
    <vt:lpwstr>General</vt:lpwstr>
  </property>
  <property fmtid="{D5CDD505-2E9C-101B-9397-08002B2CF9AE}" pid="8" name="MSIP_Label_846c87f6-c46e-48eb-b7ce-d3a4a7d30611_Application">
    <vt:lpwstr>Microsoft Azure Information Protection</vt:lpwstr>
  </property>
  <property fmtid="{D5CDD505-2E9C-101B-9397-08002B2CF9AE}" pid="9" name="MSIP_Label_846c87f6-c46e-48eb-b7ce-d3a4a7d30611_ActionId">
    <vt:lpwstr>2e401cbc-7c44-4f1c-8b0f-21cfb4d53640</vt:lpwstr>
  </property>
  <property fmtid="{D5CDD505-2E9C-101B-9397-08002B2CF9AE}" pid="10" name="MSIP_Label_846c87f6-c46e-48eb-b7ce-d3a4a7d30611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ContentTypeId">
    <vt:lpwstr>0x01010044A41C2704B4C8478235676A1E95F8BF</vt:lpwstr>
  </property>
</Properties>
</file>