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C27" i="11" l="1"/>
  <c r="C24" i="11" l="1"/>
  <c r="C20" i="11"/>
  <c r="C25" i="11" s="1"/>
  <c r="C28" i="11" l="1"/>
  <c r="C30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<sst xmlns="http://schemas.openxmlformats.org/spreadsheetml/2006/main" count="82" uniqueCount="47">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</sst>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1" fillId="0" borderId="0" xfId="1" quotePrefix="1" applyFont="1" applyFill="1" applyBorder="1"/>
    <xf numFmtId="44" fontId="0" fillId="0" borderId="0" xfId="1" applyFont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0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40</v>
      </c>
      <c r="C4" s="2">
        <v>43799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0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0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0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0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0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(1.815989/12)/100</f>
        <v>1.5133241666666667E-3</v>
      </c>
    </row>
    <row r="28" spans="1:3" x14ac:dyDescent="0.25">
      <c r="A28" s="16" t="s">
        <v>20</v>
      </c>
      <c r="B28" s="6"/>
      <c r="C28" s="6">
        <f>(C25+B30)*C27</f>
        <v>10364.645085821268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6848925.9037282281</v>
      </c>
      <c r="C30" s="17">
        <f t="shared" ref="C30" si="3">C25+C28+B30</f>
        <v>6859290.548814049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45</v>
      </c>
    </row>
    <row r="4" spans="1:14" x14ac:dyDescent="0.25">
      <c r="A4" s="1"/>
      <c r="B4" s="2" t="s">
        <v>40</v>
      </c>
      <c r="C4" s="2">
        <v>43799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0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81089.94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172758.75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253848.69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253848.69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(1.815989/12)/100</f>
        <v>1.5133241666666667E-3</v>
      </c>
    </row>
    <row r="28" spans="1:3" x14ac:dyDescent="0.25">
      <c r="A28" s="16" t="s">
        <v>20</v>
      </c>
      <c r="B28" s="6"/>
      <c r="C28" s="6">
        <f>(C25+B30)*C27</f>
        <v>2582.0086961965981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1452334.7920783153</v>
      </c>
      <c r="C30" s="17">
        <f t="shared" ref="C30" si="3">C25+C28+B30</f>
        <v>1708765.4907745118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29</v>
      </c>
    </row>
    <row r="3" spans="1:4" x14ac:dyDescent="0.25">
      <c r="A3" s="21" t="s">
        <v>22</v>
      </c>
    </row>
    <row r="4" spans="1:4" x14ac:dyDescent="0.25">
      <c r="A4" s="21" t="s">
        <v>23</v>
      </c>
    </row>
    <row r="5" spans="1:4" x14ac:dyDescent="0.25">
      <c r="A5" s="22" t="s">
        <v>46</v>
      </c>
    </row>
    <row r="7" spans="1:4" x14ac:dyDescent="0.25">
      <c r="A7" s="20"/>
      <c r="D7" s="8"/>
    </row>
    <row r="8" spans="1:4" x14ac:dyDescent="0.25">
      <c r="A8" s="24" t="s">
        <v>32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30</v>
      </c>
    </row>
    <row r="3" spans="1:4" x14ac:dyDescent="0.25">
      <c r="A3" s="21" t="s">
        <v>22</v>
      </c>
    </row>
    <row r="4" spans="1:4" x14ac:dyDescent="0.25">
      <c r="A4" s="21" t="s">
        <v>24</v>
      </c>
    </row>
    <row r="5" spans="1:4" x14ac:dyDescent="0.25">
      <c r="A5" s="23" t="str">
        <f>+'18A'!A5</f>
        <v>November 2019</v>
      </c>
    </row>
    <row r="7" spans="1:4" x14ac:dyDescent="0.25">
      <c r="A7" s="19"/>
      <c r="B7" s="18"/>
      <c r="D7" s="8"/>
    </row>
    <row r="8" spans="1:4" x14ac:dyDescent="0.25">
      <c r="A8" s="24" t="s">
        <v>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35</v>
      </c>
    </row>
    <row r="3" spans="1:4" x14ac:dyDescent="0.25">
      <c r="A3" s="21" t="s">
        <v>25</v>
      </c>
    </row>
    <row r="4" spans="1:4" x14ac:dyDescent="0.25">
      <c r="A4" s="23" t="str">
        <f>+'18A'!A5</f>
        <v>November 2019</v>
      </c>
    </row>
    <row r="6" spans="1:4" x14ac:dyDescent="0.25">
      <c r="A6" s="19"/>
      <c r="B6" s="18"/>
      <c r="D6" s="8"/>
    </row>
    <row r="7" spans="1:4" x14ac:dyDescent="0.25">
      <c r="A7" t="s">
        <v>33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22</v>
      </c>
    </row>
    <row r="4" spans="1:4" x14ac:dyDescent="0.25">
      <c r="A4" s="21" t="s">
        <v>26</v>
      </c>
    </row>
    <row r="5" spans="1:4" x14ac:dyDescent="0.25">
      <c r="A5" s="23" t="str">
        <f>+'18A'!A5</f>
        <v>November 2019</v>
      </c>
    </row>
    <row r="7" spans="1:4" x14ac:dyDescent="0.25">
      <c r="D7" s="8"/>
    </row>
    <row r="8" spans="1:4" x14ac:dyDescent="0.25">
      <c r="A8" t="s">
        <v>33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36</v>
      </c>
    </row>
    <row r="3" spans="1:1" x14ac:dyDescent="0.25">
      <c r="A3" s="21" t="s">
        <v>27</v>
      </c>
    </row>
    <row r="4" spans="1:1" x14ac:dyDescent="0.25">
      <c r="A4" s="23" t="str">
        <f>+'18A'!A5</f>
        <v>November 2019</v>
      </c>
    </row>
    <row r="7" spans="1:1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B15" sqref="B15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38</v>
      </c>
    </row>
    <row r="3" spans="1:1" x14ac:dyDescent="0.25">
      <c r="A3" s="21" t="s">
        <v>28</v>
      </c>
    </row>
    <row r="4" spans="1:1" x14ac:dyDescent="0.25">
      <c r="A4" s="23" t="str">
        <f>+'18A'!A5</f>
        <v>November 2019</v>
      </c>
    </row>
    <row r="7" spans="1:1" x14ac:dyDescent="0.25">
      <c r="A7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2019-12-09T20:19:31Z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