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ly Reports\Missouri\MO Water CS Billing\"/>
    </mc:Choice>
  </mc:AlternateContent>
  <xr:revisionPtr revIDLastSave="0" documentId="13_ncr:1_{DF71BFC1-11AC-4B7D-A004-88C7913B34DF}" xr6:coauthVersionLast="47" xr6:coauthVersionMax="47" xr10:uidLastSave="{00000000-0000-0000-0000-000000000000}"/>
  <bookViews>
    <workbookView xWindow="-28920" yWindow="-120" windowWidth="29040" windowHeight="15840" xr2:uid="{3FF96CC2-E8AB-4467-A3F0-9DAE1CB89AF9}"/>
  </bookViews>
  <sheets>
    <sheet name="Billing Metrics" sheetId="1" r:id="rId1"/>
    <sheet name="Complaint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3" l="1"/>
  <c r="N6" i="1"/>
  <c r="M6" i="1"/>
  <c r="L6" i="1"/>
  <c r="D4" i="1"/>
  <c r="C4" i="1" l="1"/>
</calcChain>
</file>

<file path=xl/sharedStrings.xml><?xml version="1.0" encoding="utf-8"?>
<sst xmlns="http://schemas.openxmlformats.org/spreadsheetml/2006/main" count="35" uniqueCount="35">
  <si>
    <t>Extract Date</t>
  </si>
  <si>
    <t>Billing Data</t>
  </si>
  <si>
    <t>Implausibles &amp; Outsorts</t>
  </si>
  <si>
    <t>Month</t>
  </si>
  <si>
    <t>Active Billing Contracts</t>
  </si>
  <si>
    <t>Total Contracts Billed in Period</t>
  </si>
  <si>
    <t>Total Billed + Skipped Bills
(E+F+G+H)</t>
  </si>
  <si>
    <r>
      <rPr>
        <sz val="11"/>
        <color rgb="FF000000"/>
        <rFont val="Calibri"/>
        <family val="2"/>
        <scheme val="minor"/>
      </rPr>
      <t xml:space="preserve">Number of Delayed Billed Contracts
</t>
    </r>
    <r>
      <rPr>
        <b/>
        <sz val="11"/>
        <color rgb="FF000000"/>
        <rFont val="Calibri"/>
        <family val="2"/>
        <scheme val="minor"/>
      </rPr>
      <t>(9-30 days)</t>
    </r>
  </si>
  <si>
    <r>
      <t xml:space="preserve">Number of </t>
    </r>
    <r>
      <rPr>
        <b/>
        <sz val="11"/>
        <color rgb="FF000000"/>
        <rFont val="Calibri"/>
        <family val="2"/>
        <scheme val="minor"/>
      </rPr>
      <t>Not</t>
    </r>
    <r>
      <rPr>
        <sz val="11"/>
        <color rgb="FF000000"/>
        <rFont val="Calibri"/>
        <family val="2"/>
        <scheme val="minor"/>
      </rPr>
      <t xml:space="preserve"> Delayed Billing Contracts 
(</t>
    </r>
    <r>
      <rPr>
        <b/>
        <sz val="11"/>
        <color rgb="FF000000"/>
        <rFont val="Calibri"/>
        <family val="2"/>
        <scheme val="minor"/>
      </rPr>
      <t>On Time)</t>
    </r>
    <r>
      <rPr>
        <sz val="11"/>
        <color rgb="FF000000"/>
        <rFont val="Calibri"/>
        <family val="2"/>
        <scheme val="minor"/>
      </rPr>
      <t xml:space="preserve">
</t>
    </r>
    <r>
      <rPr>
        <b/>
        <sz val="11"/>
        <color rgb="FF000000"/>
        <rFont val="Calibri"/>
        <family val="2"/>
        <scheme val="minor"/>
      </rPr>
      <t>(Less than 9 Days)</t>
    </r>
  </si>
  <si>
    <r>
      <t xml:space="preserve">Number of Contract who Did Not Receive a Bill 
</t>
    </r>
    <r>
      <rPr>
        <b/>
        <sz val="11"/>
        <color rgb="FF000000"/>
        <rFont val="Calibri"/>
        <family val="2"/>
        <scheme val="minor"/>
      </rPr>
      <t>(Not Billed)</t>
    </r>
    <r>
      <rPr>
        <sz val="11"/>
        <color rgb="FF000000"/>
        <rFont val="Calibri"/>
        <family val="2"/>
        <scheme val="minor"/>
      </rPr>
      <t xml:space="preserve">
</t>
    </r>
    <r>
      <rPr>
        <b/>
        <sz val="11"/>
        <color rgb="FF000000"/>
        <rFont val="Calibri"/>
        <family val="2"/>
        <scheme val="minor"/>
      </rPr>
      <t>(More than 30 Days)</t>
    </r>
  </si>
  <si>
    <r>
      <rPr>
        <sz val="11"/>
        <color rgb="FF000000"/>
        <rFont val="Calibri"/>
        <family val="2"/>
        <scheme val="minor"/>
      </rPr>
      <t xml:space="preserve">Skipped Billing Documents
</t>
    </r>
    <r>
      <rPr>
        <b/>
        <sz val="11"/>
        <color rgb="FF000000"/>
        <rFont val="Calibri"/>
        <family val="2"/>
        <scheme val="minor"/>
      </rPr>
      <t>(Not Billed at all/
No Bills)</t>
    </r>
  </si>
  <si>
    <t>Billing Contracts that were Re-Billed</t>
  </si>
  <si>
    <t>Billing Contracts that received an Estimated Bill</t>
  </si>
  <si>
    <t>Implausibles</t>
  </si>
  <si>
    <t>Billing Outsorts</t>
  </si>
  <si>
    <t>Invoicing Outsorts</t>
  </si>
  <si>
    <t>Completed</t>
  </si>
  <si>
    <t>In Progress</t>
  </si>
  <si>
    <t>Total</t>
  </si>
  <si>
    <t>DEFINITIONS</t>
  </si>
  <si>
    <r>
      <rPr>
        <b/>
        <sz val="11"/>
        <color theme="1"/>
        <rFont val="Calibri"/>
        <family val="2"/>
        <scheme val="minor"/>
      </rPr>
      <t>Active Billing Contracts:</t>
    </r>
    <r>
      <rPr>
        <sz val="11"/>
        <color theme="1"/>
        <rFont val="Calibri"/>
        <family val="2"/>
        <scheme val="minor"/>
      </rPr>
      <t xml:space="preserve"> the number of active billing contracts (service locations) that should be billed in the month</t>
    </r>
  </si>
  <si>
    <r>
      <t>Delayed</t>
    </r>
    <r>
      <rPr>
        <sz val="11"/>
        <color theme="1"/>
        <rFont val="Calibri"/>
        <family val="2"/>
        <scheme val="minor"/>
      </rPr>
      <t>: If the bill was generated between 9 and 30 days later.</t>
    </r>
  </si>
  <si>
    <r>
      <t>Billed On Time</t>
    </r>
    <r>
      <rPr>
        <sz val="11"/>
        <color rgb="FF000000"/>
        <rFont val="Calibri"/>
        <family val="2"/>
      </rPr>
      <t xml:space="preserve">: If the bill was generated within 8 days and less (Less than 9 days </t>
    </r>
  </si>
  <si>
    <r>
      <rPr>
        <b/>
        <sz val="11"/>
        <color theme="1"/>
        <rFont val="Calibri"/>
        <family val="2"/>
        <scheme val="minor"/>
      </rPr>
      <t>Unbilled in Month:</t>
    </r>
    <r>
      <rPr>
        <sz val="11"/>
        <color theme="1"/>
        <rFont val="Calibri"/>
        <family val="2"/>
        <scheme val="minor"/>
      </rPr>
      <t xml:space="preserve"> No bill was generated within 30 days.</t>
    </r>
  </si>
  <si>
    <r>
      <t xml:space="preserve">Skipped Bill: </t>
    </r>
    <r>
      <rPr>
        <sz val="11"/>
        <color theme="1"/>
        <rFont val="Calibri"/>
        <family val="2"/>
        <scheme val="minor"/>
      </rPr>
      <t>No billing document for contract exists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for that billing period.</t>
    </r>
  </si>
  <si>
    <r>
      <t>Billing Contracts that were Re-Billed:</t>
    </r>
    <r>
      <rPr>
        <sz val="11"/>
        <color theme="1"/>
        <rFont val="Calibri"/>
        <family val="2"/>
        <scheme val="minor"/>
      </rPr>
      <t xml:space="preserve"> the number of billing contracts that were re-billed in the month</t>
    </r>
  </si>
  <si>
    <r>
      <t xml:space="preserve">Billing Contracts that received an Estimated Bill </t>
    </r>
    <r>
      <rPr>
        <sz val="11"/>
        <color theme="1"/>
        <rFont val="Calibri"/>
        <family val="2"/>
        <scheme val="minor"/>
      </rPr>
      <t>- the number of billing contracts that received an estimated bill in the month</t>
    </r>
  </si>
  <si>
    <t>Description</t>
  </si>
  <si>
    <t>Count</t>
  </si>
  <si>
    <t>High Bill Compliant</t>
  </si>
  <si>
    <t>Estimated Reads</t>
  </si>
  <si>
    <t>Outage</t>
  </si>
  <si>
    <t>Collection Notice</t>
  </si>
  <si>
    <t>Delayed Bill/Water Leak</t>
  </si>
  <si>
    <t>Billing Issue After Meter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</si>
</sst>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-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2" fillId="0" borderId="0" xfId="0" applyFont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164" fontId="0" fillId="0" borderId="11" xfId="1" applyNumberFormat="1" applyFont="1" applyFill="1" applyBorder="1"/>
    <xf numFmtId="164" fontId="0" fillId="0" borderId="12" xfId="1" applyNumberFormat="1" applyFont="1" applyFill="1" applyBorder="1"/>
    <xf numFmtId="164" fontId="0" fillId="0" borderId="12" xfId="1" applyNumberFormat="1" applyFont="1" applyBorder="1"/>
    <xf numFmtId="164" fontId="6" fillId="0" borderId="0" xfId="1" applyNumberFormat="1" applyFont="1" applyBorder="1" applyAlignment="1">
      <alignment horizontal="right"/>
    </xf>
    <xf numFmtId="3" fontId="0" fillId="0" borderId="14" xfId="0" applyNumberFormat="1" applyBorder="1"/>
    <xf numFmtId="3" fontId="0" fillId="0" borderId="15" xfId="0" applyNumberFormat="1" applyBorder="1"/>
    <xf numFmtId="3" fontId="0" fillId="0" borderId="16" xfId="0" applyNumberFormat="1" applyBorder="1"/>
    <xf numFmtId="165" fontId="4" fillId="0" borderId="0" xfId="0" applyNumberFormat="1" applyFont="1" applyAlignment="1">
      <alignment horizontal="center"/>
    </xf>
    <xf numFmtId="164" fontId="0" fillId="0" borderId="0" xfId="1" applyNumberFormat="1" applyFont="1" applyFill="1" applyBorder="1"/>
    <xf numFmtId="164" fontId="0" fillId="0" borderId="0" xfId="1" applyNumberFormat="1" applyFont="1" applyBorder="1"/>
    <xf numFmtId="3" fontId="0" fillId="0" borderId="17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0" fontId="6" fillId="0" borderId="0" xfId="0" applyFont="1" applyAlignment="1">
      <alignment horizontal="right"/>
    </xf>
    <xf numFmtId="3" fontId="0" fillId="0" borderId="20" xfId="0" applyNumberFormat="1" applyBorder="1"/>
    <xf numFmtId="3" fontId="0" fillId="0" borderId="21" xfId="0" applyNumberFormat="1" applyBorder="1"/>
    <xf numFmtId="3" fontId="0" fillId="0" borderId="22" xfId="0" applyNumberFormat="1" applyBorder="1"/>
    <xf numFmtId="0" fontId="2" fillId="0" borderId="0" xfId="0" applyFont="1" applyAlignment="1">
      <alignment vertical="top" wrapText="1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4" fontId="0" fillId="0" borderId="13" xfId="1" applyNumberFormat="1" applyFont="1" applyFill="1" applyBorder="1"/>
    <xf numFmtId="9" fontId="0" fillId="0" borderId="0" xfId="2" applyFont="1" applyFill="1" applyBorder="1"/>
    <xf numFmtId="3" fontId="0" fillId="0" borderId="0" xfId="0" applyNumberFormat="1"/>
    <xf numFmtId="9" fontId="0" fillId="0" borderId="0" xfId="2" applyFont="1"/>
    <xf numFmtId="0" fontId="2" fillId="2" borderId="0" xfId="0" applyFont="1" applyFill="1" applyAlignment="1">
      <alignment horizontal="center"/>
    </xf>
    <xf numFmtId="43" fontId="0" fillId="0" borderId="0" xfId="1" applyFont="1"/>
    <xf numFmtId="164" fontId="2" fillId="2" borderId="0" xfId="1" applyNumberFormat="1" applyFont="1" applyFill="1"/>
    <xf numFmtId="164" fontId="0" fillId="0" borderId="0" xfId="1" applyNumberFormat="1" applyFont="1"/>
    <xf numFmtId="164" fontId="0" fillId="0" borderId="23" xfId="1" applyNumberFormat="1" applyFont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A39D3-CE4A-4B82-927F-3D67000EE829}">
  <sheetPr codeName="Sheet5"/>
  <dimension ref="A1:O8"/>
  <sheetViews>
    <sheetView tabSelected="1" zoomScale="115" zoomScaleNormal="115" workbookViewId="0">
      <selection activeCell="J4" sqref="J4"/>
    </sheetView>
  </sheetViews>
  <sheetFormatPr defaultRowHeight="14.5" x14ac:dyDescent="0.35"/>
  <cols>
    <col min="1" max="1" width="14.7265625" customWidth="1"/>
    <col min="2" max="2" width="16" customWidth="1"/>
    <col min="3" max="4" width="16" hidden="1" customWidth="1"/>
    <col min="5" max="10" width="17.54296875" customWidth="1"/>
    <col min="11" max="11" width="16" customWidth="1"/>
    <col min="12" max="14" width="13.26953125" customWidth="1"/>
  </cols>
  <sheetData>
    <row r="1" spans="1:15" ht="15" thickBot="1" x14ac:dyDescent="0.4">
      <c r="A1" t="s">
        <v>0</v>
      </c>
      <c r="B1" s="1">
        <v>45757</v>
      </c>
      <c r="D1" s="2"/>
      <c r="I1" s="1"/>
      <c r="J1" s="1"/>
      <c r="K1" s="1"/>
    </row>
    <row r="2" spans="1:15" ht="15" thickBot="1" x14ac:dyDescent="0.4">
      <c r="B2" s="44" t="s">
        <v>1</v>
      </c>
      <c r="C2" s="45"/>
      <c r="D2" s="45"/>
      <c r="E2" s="45"/>
      <c r="F2" s="45"/>
      <c r="G2" s="45"/>
      <c r="H2" s="45"/>
      <c r="I2" s="45"/>
      <c r="J2" s="46"/>
      <c r="K2" s="3"/>
      <c r="L2" s="47" t="s">
        <v>2</v>
      </c>
      <c r="M2" s="48"/>
      <c r="N2" s="49"/>
    </row>
    <row r="3" spans="1:15" ht="87.5" thickBot="1" x14ac:dyDescent="0.4">
      <c r="A3" s="28" t="s">
        <v>3</v>
      </c>
      <c r="B3" s="29" t="s">
        <v>4</v>
      </c>
      <c r="C3" s="30" t="s">
        <v>5</v>
      </c>
      <c r="D3" s="30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3" t="s">
        <v>11</v>
      </c>
      <c r="J3" s="32" t="s">
        <v>12</v>
      </c>
      <c r="K3" s="34"/>
      <c r="L3" s="33" t="s">
        <v>13</v>
      </c>
      <c r="M3" s="32" t="s">
        <v>14</v>
      </c>
      <c r="N3" s="32" t="s">
        <v>15</v>
      </c>
    </row>
    <row r="4" spans="1:15" ht="28.5" customHeight="1" thickBot="1" x14ac:dyDescent="0.4">
      <c r="A4" s="4">
        <v>45717</v>
      </c>
      <c r="B4" s="5">
        <v>18523</v>
      </c>
      <c r="C4" s="6" t="e">
        <f>E4+F4+G4-(#REF!/2)</f>
        <v>#REF!</v>
      </c>
      <c r="D4" s="7">
        <f>SUM(E4:H4)</f>
        <v>18523</v>
      </c>
      <c r="E4" s="6">
        <v>1269</v>
      </c>
      <c r="F4" s="6">
        <v>15806</v>
      </c>
      <c r="G4" s="6">
        <v>23</v>
      </c>
      <c r="H4" s="6">
        <v>1425</v>
      </c>
      <c r="I4" s="7">
        <v>6603</v>
      </c>
      <c r="J4" s="35">
        <v>167</v>
      </c>
      <c r="K4" s="8" t="s">
        <v>16</v>
      </c>
      <c r="L4" s="9">
        <v>828</v>
      </c>
      <c r="M4" s="10">
        <v>576</v>
      </c>
      <c r="N4" s="11">
        <v>1018</v>
      </c>
      <c r="O4" s="37"/>
    </row>
    <row r="5" spans="1:15" ht="28.5" customHeight="1" x14ac:dyDescent="0.35">
      <c r="A5" s="12"/>
      <c r="B5" s="13"/>
      <c r="C5" s="13"/>
      <c r="D5" s="14"/>
      <c r="E5" s="13"/>
      <c r="F5" s="36"/>
      <c r="G5" s="36"/>
      <c r="H5" s="36"/>
      <c r="I5" s="36"/>
      <c r="J5" s="36"/>
      <c r="K5" s="8" t="s">
        <v>17</v>
      </c>
      <c r="L5" s="15">
        <v>29</v>
      </c>
      <c r="M5" s="16">
        <v>5</v>
      </c>
      <c r="N5" s="17">
        <v>0</v>
      </c>
      <c r="O5" s="37"/>
    </row>
    <row r="6" spans="1:15" ht="28.5" customHeight="1" thickBot="1" x14ac:dyDescent="0.4">
      <c r="A6" s="12"/>
      <c r="B6" s="13"/>
      <c r="C6" s="13"/>
      <c r="D6" s="14"/>
      <c r="E6" s="13"/>
      <c r="F6" s="13"/>
      <c r="G6" s="13"/>
      <c r="H6" s="13"/>
      <c r="I6" s="14"/>
      <c r="J6" s="14"/>
      <c r="K6" s="18" t="s">
        <v>18</v>
      </c>
      <c r="L6" s="19">
        <f>SUM(L4:L5)</f>
        <v>857</v>
      </c>
      <c r="M6" s="20">
        <f t="shared" ref="M6:N6" si="0">SUM(M4:M5)</f>
        <v>581</v>
      </c>
      <c r="N6" s="21">
        <f t="shared" si="0"/>
        <v>1018</v>
      </c>
      <c r="O6" s="37"/>
    </row>
    <row r="7" spans="1:15" ht="27" customHeight="1" x14ac:dyDescent="0.35">
      <c r="O7" s="38"/>
    </row>
    <row r="8" spans="1:15" ht="116" x14ac:dyDescent="0.35">
      <c r="A8" s="23" t="s">
        <v>19</v>
      </c>
      <c r="B8" s="24" t="s">
        <v>20</v>
      </c>
      <c r="C8" s="24"/>
      <c r="D8" s="25"/>
      <c r="E8" s="26" t="s">
        <v>21</v>
      </c>
      <c r="F8" s="27" t="s">
        <v>22</v>
      </c>
      <c r="G8" s="24" t="s">
        <v>23</v>
      </c>
      <c r="H8" s="26" t="s">
        <v>24</v>
      </c>
      <c r="I8" s="26" t="s">
        <v>25</v>
      </c>
      <c r="J8" s="26" t="s">
        <v>26</v>
      </c>
      <c r="K8" s="22"/>
    </row>
  </sheetData>
  <mergeCells count="2">
    <mergeCell ref="B2:J2"/>
    <mergeCell ref="L2:N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39A76-452B-4D08-A572-25F084CDCCEE}">
  <dimension ref="A1:H13"/>
  <sheetViews>
    <sheetView workbookViewId="0">
      <selection activeCell="A16" sqref="A16"/>
    </sheetView>
  </sheetViews>
  <sheetFormatPr defaultRowHeight="14.5" x14ac:dyDescent="0.35"/>
  <cols>
    <col min="1" max="1" width="52.90625" bestFit="1" customWidth="1"/>
    <col min="2" max="2" width="7.36328125" style="42" bestFit="1" customWidth="1"/>
  </cols>
  <sheetData>
    <row r="1" spans="1:8" x14ac:dyDescent="0.35">
      <c r="A1" s="39" t="s">
        <v>27</v>
      </c>
      <c r="B1" s="41" t="s">
        <v>28</v>
      </c>
    </row>
    <row r="2" spans="1:8" x14ac:dyDescent="0.35">
      <c r="A2" t="s">
        <v>29</v>
      </c>
      <c r="B2" s="42">
        <v>3</v>
      </c>
    </row>
    <row r="3" spans="1:8" x14ac:dyDescent="0.35">
      <c r="A3" t="s">
        <v>30</v>
      </c>
      <c r="B3" s="42">
        <v>2</v>
      </c>
    </row>
    <row r="4" spans="1:8" x14ac:dyDescent="0.35">
      <c r="A4" t="s">
        <v>31</v>
      </c>
      <c r="B4" s="42">
        <v>1</v>
      </c>
    </row>
    <row r="5" spans="1:8" x14ac:dyDescent="0.35">
      <c r="A5" t="s">
        <v>32</v>
      </c>
      <c r="B5" s="42">
        <v>1</v>
      </c>
    </row>
    <row r="6" spans="1:8" x14ac:dyDescent="0.35">
      <c r="A6" t="s">
        <v>33</v>
      </c>
      <c r="B6" s="42">
        <v>1</v>
      </c>
    </row>
    <row r="7" spans="1:8" x14ac:dyDescent="0.35">
      <c r="A7" t="s">
        <v>34</v>
      </c>
      <c r="B7" s="43">
        <v>1</v>
      </c>
    </row>
    <row r="8" spans="1:8" x14ac:dyDescent="0.35">
      <c r="B8" s="42">
        <f>SUM(B2:B7)</f>
        <v>9</v>
      </c>
    </row>
    <row r="13" spans="1:8" x14ac:dyDescent="0.35">
      <c r="H13" s="40"/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ECD5FFDE36E84985E1B1D6EB8CE16F" ma:contentTypeVersion="3" ma:contentTypeDescription="Create a new document." ma:contentTypeScope="" ma:versionID="87aa82fdff5495e2ec6236d1e1f4b9cb">
  <xsd:schema xmlns:xsd="http://www.w3.org/2001/XMLSchema" xmlns:xs="http://www.w3.org/2001/XMLSchema" xmlns:p="http://schemas.microsoft.com/office/2006/metadata/properties" xmlns:ns2="fcaf703a-30ea-4b77-8295-33ce6805e087" targetNamespace="http://schemas.microsoft.com/office/2006/metadata/properties" ma:root="true" ma:fieldsID="59d32ae8e0ca31e7a18742769ab2cb19" ns2:_="">
    <xsd:import namespace="fcaf703a-30ea-4b77-8295-33ce6805e0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af703a-30ea-4b77-8295-33ce6805e0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BB985A-F3F6-46B1-8A75-C96FFBF2C7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af703a-30ea-4b77-8295-33ce6805e0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27B342-2B5B-4D08-A7F4-6A9AEFA6A32E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fcaf703a-30ea-4b77-8295-33ce6805e087"/>
  </ds:schemaRefs>
</ds:datastoreItem>
</file>

<file path=customXml/itemProps3.xml><?xml version="1.0" encoding="utf-8"?>
<ds:datastoreItem xmlns:ds="http://schemas.openxmlformats.org/officeDocument/2006/customXml" ds:itemID="{266CCC9B-DD3B-4052-BDA2-3C2DD8E6DD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Billing Metrics</vt:lpstr>
      <vt:lpstr>Complaints</vt:lpstr>
    </vt:vector>
  </TitlesOfParts>
  <Company>Liberty Utilities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Grant Caine</dc:creator>
  <cp:lastModifiedBy>Brooke Prier</cp:lastModifiedBy>
  <dcterms:created xsi:type="dcterms:W3CDTF">2025-04-11T14:37:40Z</dcterms:created>
  <dcterms:modified xsi:type="dcterms:W3CDTF">2025-04-15T21:30:10Z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0x010100EDECD5FFDE36E84985E1B1D6EB8CE16F</vt:lpwstr>
  </property>
</Properties>
</file>