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orp.dir.ameren.com\dfs\Orgdrv\MPSC Cases\GO-2021-XXXX ISRS Prequal Process per Section 393.1012.4\"/>
    </mc:Choice>
  </mc:AlternateContent>
  <bookViews>
    <workbookView xWindow="150" yWindow="30" windowWidth="12120" windowHeight="7065" tabRatio="856"/>
  </bookViews>
  <sheets>
    <sheet name=" COVER TAB - START HERE" sheetId="8" r:id="rId1"/>
    <sheet name="SAFETY FORM" sheetId="20" r:id="rId2"/>
    <sheet name="QUALITY QUESTIONNAIRE" sheetId="18" r:id="rId3"/>
    <sheet name="ECONOMIC IMPACT-COMPANY" sheetId="11" r:id="rId4"/>
    <sheet name="ECONOMIC IMPACT-SUBCONTRACTORS" sheetId="12" r:id="rId5"/>
    <sheet name="SUPPLIER DIVERSITY PLAN" sheetId="10" r:id="rId6"/>
    <sheet name="AMEREN SERVICE AREAS" sheetId="13" r:id="rId7"/>
  </sheets>
  <externalReferences>
    <externalReference r:id="rId8"/>
    <externalReference r:id="rId9"/>
    <externalReference r:id="rId10"/>
  </externalReferences>
  <definedNames>
    <definedName name="_xlnm._FilterDatabase" localSheetId="5" hidden="1">'SUPPLIER DIVERSITY PLAN'!$B$2:$G$6</definedName>
    <definedName name="drop" localSheetId="1">#REF!</definedName>
    <definedName name="drop">#REF!</definedName>
    <definedName name="List1" localSheetId="1">'[1]Supplier Diversity Plan'!$BA$5:$BA$13</definedName>
    <definedName name="List1">'[2]Supplier Diversity Plan'!$BA$5:$BA$13</definedName>
    <definedName name="List2" localSheetId="1">'[1]Supplier Diversity Plan'!$BC$5:$BC$9</definedName>
    <definedName name="List2">'[2]Supplier Diversity Plan'!$BC$5:$BC$9</definedName>
    <definedName name="list4">'[3]5. Supplier Diversity Plan'!$AD$5:$AD$13</definedName>
    <definedName name="list5">'[3]5. Supplier Diversity Plan'!$AF$5:$AF$9</definedName>
    <definedName name="Periods" localSheetId="2">#REF!</definedName>
    <definedName name="Periods" localSheetId="1">#REF!</definedName>
    <definedName name="Periods">#REF!</definedName>
    <definedName name="_xlnm.Print_Area" localSheetId="0">' COVER TAB - START HERE'!$B$1:$D$35</definedName>
    <definedName name="_xlnm.Print_Area" localSheetId="1">'SAFETY FORM'!$B$2:$F$33</definedName>
    <definedName name="_xlnm.Print_Area" localSheetId="5">'SUPPLIER DIVERSITY PLAN'!$B$2:$G$11</definedName>
    <definedName name="_xlnm.Print_Titles" localSheetId="5">'SUPPLIER DIVERSITY PLAN'!$2:$5</definedName>
    <definedName name="SectionI" localSheetId="1">#REF!</definedName>
    <definedName name="SectionI">#REF!</definedName>
    <definedName name="SectionIAgreement" localSheetId="1">#REF!</definedName>
    <definedName name="SectionIAgreement">#REF!</definedName>
    <definedName name="Type" localSheetId="2">#REF!</definedName>
    <definedName name="Type" localSheetId="1">#REF!</definedName>
    <definedName name="Type">#REF!</definedName>
    <definedName name="Years" localSheetId="2">#REF!</definedName>
    <definedName name="Years" localSheetId="1">#REF!</definedName>
    <definedName name="Years">#REF!</definedName>
  </definedNames>
  <calcPr calcId="162913"/>
</workbook>
</file>

<file path=xl/calcChain.xml><?xml version="1.0" encoding="utf-8"?>
<calcChain xmlns="http://schemas.openxmlformats.org/spreadsheetml/2006/main">
  <c r="E46" i="20" l="1"/>
  <c r="D46" i="20"/>
  <c r="C46" i="20"/>
  <c r="E45" i="20"/>
  <c r="D45" i="20"/>
  <c r="C45" i="20"/>
  <c r="E43" i="20"/>
  <c r="D43" i="20"/>
  <c r="C43" i="20"/>
  <c r="E42" i="20"/>
  <c r="D42" i="20"/>
  <c r="C42" i="20"/>
  <c r="E40" i="20"/>
  <c r="D40" i="20"/>
  <c r="C40" i="20"/>
  <c r="E39" i="20"/>
  <c r="D39" i="20"/>
  <c r="C39" i="20"/>
  <c r="E34" i="20"/>
  <c r="D34" i="20"/>
  <c r="C34" i="20"/>
  <c r="D26" i="20"/>
  <c r="C26" i="20"/>
  <c r="E25" i="20"/>
  <c r="E26" i="20" s="1"/>
  <c r="D25" i="20"/>
  <c r="C25" i="20"/>
  <c r="E23" i="20"/>
  <c r="E22" i="20"/>
  <c r="D22" i="20"/>
  <c r="C22" i="20"/>
  <c r="D20" i="20"/>
  <c r="C20" i="20"/>
  <c r="E19" i="20"/>
  <c r="D19" i="20"/>
  <c r="C19" i="20"/>
  <c r="C23" i="20" l="1"/>
  <c r="C27" i="20" s="1"/>
  <c r="E20" i="20"/>
  <c r="E27" i="20" s="1"/>
  <c r="D23" i="20"/>
  <c r="D27" i="20" s="1"/>
  <c r="C28" i="20" s="1"/>
</calcChain>
</file>

<file path=xl/sharedStrings.xml><?xml version="1.0" encoding="utf-8"?>
<sst xmlns="http://schemas.openxmlformats.org/spreadsheetml/2006/main" count="186" uniqueCount="172">
  <si>
    <t>Ownership Structure (public or private company, LLC, LLP, S-corp, sole proprietor)</t>
  </si>
  <si>
    <t>Number of Employees</t>
  </si>
  <si>
    <t>Percentage of Workforce which is Unionized</t>
  </si>
  <si>
    <t>Is Supplier Diversity Spending tracked?</t>
  </si>
  <si>
    <t>AMEREN SERVICE AREA ECONOMIC IMPACT FORM 
COMPANY INFORMATION</t>
  </si>
  <si>
    <t>Instructions:
1. Provide responses and comments in the space provided below.  Attach supporting documents as needed.</t>
  </si>
  <si>
    <t>Office Locations</t>
  </si>
  <si>
    <t>Provide your Headquarters office address</t>
  </si>
  <si>
    <t>Provide all Satellite Office addresses located in Ameren Service Areas. See Service Areas tab.</t>
  </si>
  <si>
    <t>Describe your willingness to establish an office in Ameren Service Areas for staffing, if awarded Ameren work.</t>
  </si>
  <si>
    <t>Provide any additional comments about future/long term planning for temporary or permanent locations to support the local Ameren Service Area economy, if awarded Ameren work.</t>
  </si>
  <si>
    <t>Staffing Information - Office, Field, and Contract Labor Employees</t>
  </si>
  <si>
    <t>Number of employees that permanently reside in Missouri.</t>
  </si>
  <si>
    <t>Number of employees that permanently reside in Ameren Missouri Service Area.</t>
  </si>
  <si>
    <t>Number of employees that permanently reside in Illinois.</t>
  </si>
  <si>
    <t>Number of employees that permanently reside in Ameren Illinois Service Area.</t>
  </si>
  <si>
    <t>Describe your willingness to permanently locate staffing  in Ameren Service Areas, if awarded Ameren work.</t>
  </si>
  <si>
    <t>For longer term projects, or multi-year agreements, describe your willingness to hire, train, and develop local residents, if awarded Ameren work.</t>
  </si>
  <si>
    <t>AMEREN SERVICE AREA ECONOMIC IMPACT FORM 
SUBCONTRACTS, MATERIALS &amp; EQUIPMENT</t>
  </si>
  <si>
    <t>SUBCONTRACTORS / SUPPLY CHAIN</t>
  </si>
  <si>
    <t>Provide a list of your major Subcontractors and their permanent office locations.  Please attach a list or expand this sheet as needed.</t>
  </si>
  <si>
    <t>Describe your willingness to utilize subcontractors that are permanently located in Ameren Service Areas, if awarded Ameren work.</t>
  </si>
  <si>
    <t>If you are Materials Supplier, provide location and presence for any Supply Chain Partners in the Ameren Service Area.</t>
  </si>
  <si>
    <t>MATERIALS AND EQUIPMENT</t>
  </si>
  <si>
    <t>Provide a list of your major Equipment and Materials Suppliers and their permanent office locations.  Please attach a list or expand this sheet as needed.</t>
  </si>
  <si>
    <t>Describe your willingness to utilize Equipment and Materials Suppliers that are permanently located in Ameren Service Areas, if awarded Ameren work.</t>
  </si>
  <si>
    <t>OTHER</t>
  </si>
  <si>
    <t>Describe any additional self-perform or contracted services, materials, equipment or other supporting activities related to awarded work that will support the local economy in Ameren Service Areas, if awarded Ameren work.</t>
  </si>
  <si>
    <t>COMMENTS</t>
  </si>
  <si>
    <t>Company Website</t>
  </si>
  <si>
    <t>Insurance Tracker Site (Ameren uses Browz.com)</t>
  </si>
  <si>
    <t>SAFETY INFORMATION</t>
  </si>
  <si>
    <t>Key Contact(s)</t>
  </si>
  <si>
    <t>Company Name (legal name) and Parent Company</t>
  </si>
  <si>
    <t>Annual Revenue</t>
  </si>
  <si>
    <t>% Annual Revenue From Energy Customers</t>
  </si>
  <si>
    <t>Types of Work Performed (Key Areas)</t>
  </si>
  <si>
    <t>TYPES OF WORK</t>
  </si>
  <si>
    <t>CORPORATE INFORMATION</t>
  </si>
  <si>
    <t>QUALITY INFORMATION</t>
  </si>
  <si>
    <t>Annual Diverse Spend Total and % of Overall Spend</t>
  </si>
  <si>
    <t>Diversity Program Executive (contact information)</t>
  </si>
  <si>
    <t>Diversity Policy, Plan, 2nd Tier Plan (attach copies)</t>
  </si>
  <si>
    <t>SUPPLIER DIVERSITY INFORMATION</t>
  </si>
  <si>
    <t>REFERENCES</t>
  </si>
  <si>
    <t>Complete Diverse Suppliers Tab Below</t>
  </si>
  <si>
    <t>LOCAL ECONOMIC IMPACT</t>
  </si>
  <si>
    <t>Complete Economic Impact Tabs Below</t>
  </si>
  <si>
    <t>Ameren Regions Covered in Missouri and Illinois 
(see Ameren Service Areas Tab Below)</t>
  </si>
  <si>
    <t>FINANCIAL INFORMATION</t>
  </si>
  <si>
    <t>Quality Form (complete Quality Tab Below)</t>
  </si>
  <si>
    <t>INSTRUCTIONS</t>
  </si>
  <si>
    <r>
      <t xml:space="preserve">Reference #1
- </t>
    </r>
    <r>
      <rPr>
        <sz val="11"/>
        <rFont val="Calibri"/>
        <family val="2"/>
        <scheme val="minor"/>
      </rPr>
      <t>Client Name
- Year and Description of Work
- Client Contact Ifnformation (name,email,phone)</t>
    </r>
  </si>
  <si>
    <r>
      <t xml:space="preserve">Reference #2
- </t>
    </r>
    <r>
      <rPr>
        <sz val="11"/>
        <rFont val="Calibri"/>
        <family val="2"/>
        <scheme val="minor"/>
      </rPr>
      <t>Client Name
- Year and Description of Work
- Client Contact Ifnformation (name,email,phone)</t>
    </r>
  </si>
  <si>
    <t>1. PROVIDE INFORMATION REQUESTED IN THE SPACES PROVIDED BELOW FOR EACH QUESTION.
2. COMPLETE ALL TABS INCLUDED BELOW.
3. COMMENT OR LEAVE BLANK FOR ITEMS THAT ARE NOT APPLICABLE.
4. AMEREN INFORMATION - WWW.AMEREN.COM ( Select "Business Partners", then "Supplier Resources")</t>
  </si>
  <si>
    <t>Diverse Business Enterprise Cerification (attach copy) 
 - Minority, Woman, Veteran, LGBT</t>
  </si>
  <si>
    <t>SUPPLIER REQUEST FOR INFORMATION</t>
  </si>
  <si>
    <t>Supplier Quality Questionnaire</t>
  </si>
  <si>
    <t xml:space="preserve">This questionnaire was completed by: </t>
  </si>
  <si>
    <t xml:space="preserve">Date: </t>
  </si>
  <si>
    <t xml:space="preserve">Email: </t>
  </si>
  <si>
    <t>1. Quality Program Information, Point of Contact and Website Request</t>
  </si>
  <si>
    <t xml:space="preserve">Company Name and Facility Location: </t>
  </si>
  <si>
    <t xml:space="preserve">Parent Company:    </t>
  </si>
  <si>
    <t>If so, list the certifications(s)</t>
  </si>
  <si>
    <t>a.</t>
  </si>
  <si>
    <t>b.</t>
  </si>
  <si>
    <t>Copy of industry recognized quality certifications</t>
  </si>
  <si>
    <t>c.</t>
  </si>
  <si>
    <t>d.</t>
  </si>
  <si>
    <t>f.</t>
  </si>
  <si>
    <t>Copy of Quality Policy</t>
  </si>
  <si>
    <t>g.</t>
  </si>
  <si>
    <t>Name:</t>
  </si>
  <si>
    <t xml:space="preserve"> Title: </t>
  </si>
  <si>
    <t>YES</t>
  </si>
  <si>
    <t>NO</t>
  </si>
  <si>
    <t>Title:</t>
  </si>
  <si>
    <t>Email:</t>
  </si>
  <si>
    <t>e.</t>
  </si>
  <si>
    <t>Other (Please Specify):</t>
  </si>
  <si>
    <t>Company Website:</t>
  </si>
  <si>
    <t>2. Supporting Documentation – The following documentation is requested to help Ameren evaluate a Supplier’s quality program. Please check the boxes below to show what you are providing with this questionnaire.</t>
  </si>
  <si>
    <t>EMR</t>
  </si>
  <si>
    <t>HISTORIC SAFETY DATA</t>
  </si>
  <si>
    <t>Man-Hours Worked Each Year</t>
  </si>
  <si>
    <t>Number of Fatalities</t>
  </si>
  <si>
    <t xml:space="preserve">Number of Lost Work Day Cases </t>
  </si>
  <si>
    <t>Number of ALL Recordable Cases</t>
  </si>
  <si>
    <t>Miles Driven</t>
  </si>
  <si>
    <t>Number of Motor Vehicle Incidents</t>
  </si>
  <si>
    <t>Number of "Not-Preventable" Motor Vehicle Incidents</t>
  </si>
  <si>
    <t>Safety Form (complete Quality Tab Below)</t>
  </si>
  <si>
    <t>In the past 3 years, has your company had a State and/or Federal Lien filed against you? Yes or No- Please explain if Yes</t>
  </si>
  <si>
    <t>Rev Date: 09/06/2019 Owner: Sourcing</t>
  </si>
  <si>
    <t xml:space="preserve"> Supplier/Subcontractor Business Plan for Ameren </t>
  </si>
  <si>
    <r>
      <rPr>
        <b/>
        <u/>
        <sz val="12"/>
        <rFont val="Arial"/>
        <family val="2"/>
      </rPr>
      <t>Instructions</t>
    </r>
    <r>
      <rPr>
        <b/>
        <sz val="12"/>
        <rFont val="Arial"/>
        <family val="2"/>
      </rPr>
      <t>: Please list all diverse and non-diverse subcontractors on supplier/subcontractor business plan.  Ameren will require bidders to track spend amounts when subcontracts are awarded to Diverse Suppliers.  If bidder is unable to award to Diverse Supplier indicate name of diverse supplier contacted and reason(s) why bidder was unable to award.</t>
    </r>
  </si>
  <si>
    <t>Please specify in the cell below the % diverse supplier participation as part of the bid</t>
  </si>
  <si>
    <t>African American</t>
  </si>
  <si>
    <t>Supplier awarded work</t>
  </si>
  <si>
    <t>% of Diverse Supplier Participation:</t>
  </si>
  <si>
    <t>-</t>
  </si>
  <si>
    <t>Asian Pacific American</t>
  </si>
  <si>
    <t>Supplier declined to bid</t>
  </si>
  <si>
    <t xml:space="preserve">Name of Supplier/Subcontractor </t>
  </si>
  <si>
    <t>Email</t>
  </si>
  <si>
    <t>Business Classification of Diverse Subcontractor
(Select from the Pull Down)</t>
  </si>
  <si>
    <t>Type of Work/Services to be Provided by Subcontractor</t>
  </si>
  <si>
    <t>Anticipated Value of Work (%) to be Performed</t>
  </si>
  <si>
    <t>Reason(s) why unable to award to Diverse Subcontractor (Select from the Pull Down)</t>
  </si>
  <si>
    <t>Asian Sub-Continent American</t>
  </si>
  <si>
    <t>Supplier not competitive-bid high</t>
  </si>
  <si>
    <t>Hispanic American</t>
  </si>
  <si>
    <t>Supplier not competitive-bid too low</t>
  </si>
  <si>
    <t>LGBT</t>
  </si>
  <si>
    <t>Other (Please provide reason below)</t>
  </si>
  <si>
    <t>Native American</t>
  </si>
  <si>
    <t>Veteran Owned Business</t>
  </si>
  <si>
    <t>Woman Owned Business</t>
  </si>
  <si>
    <t>Non-Diverse</t>
  </si>
  <si>
    <t xml:space="preserve">Please describe "Other" in this space:  </t>
  </si>
  <si>
    <t xml:space="preserve">1. PROVIDE INFORMATION REQUESTED IN THE SPACES PROVIDED BELOW FOR EACH QUESTION.
2. COMPLETE ALL TABS INCLUDED BELOW.
3. COMMENT OR LEAVE BLANK FOR ITEMS THAT ARE NOT APPLICABLE.
</t>
  </si>
  <si>
    <t xml:space="preserve">Do you have a  safety professional on staff?  Provide name, title and resume.  </t>
  </si>
  <si>
    <t xml:space="preserve">Briefly describe your sub-contractor safety management plan (i.e. how are sub-contractors selected from a safety perspective, how are they managed in the field).  Attach program for review. </t>
  </si>
  <si>
    <r>
      <t xml:space="preserve">LWA Rate                                                                                                                          </t>
    </r>
    <r>
      <rPr>
        <sz val="9"/>
        <rFont val="Calibri"/>
        <family val="2"/>
        <scheme val="minor"/>
      </rPr>
      <t>(Rate to be compared to respective year's BLS Rate for Supplier's NAICS Code)</t>
    </r>
  </si>
  <si>
    <t>Number of Job Transfer Cases</t>
  </si>
  <si>
    <r>
      <t xml:space="preserve">DART Rate                                                                                                               </t>
    </r>
    <r>
      <rPr>
        <sz val="9"/>
        <rFont val="Calibri"/>
        <family val="2"/>
        <scheme val="minor"/>
      </rPr>
      <t>(Rate to be compared to respective year's BLS Rate for Supplier's NAICS Code)</t>
    </r>
  </si>
  <si>
    <r>
      <t xml:space="preserve">Recordable Rate                                                                                                        </t>
    </r>
    <r>
      <rPr>
        <sz val="9"/>
        <rFont val="Calibri"/>
        <family val="2"/>
        <scheme val="minor"/>
      </rPr>
      <t>(Rate to be compared to respective year's BLS Rate for Supplier's NAICS Code)</t>
    </r>
  </si>
  <si>
    <t>BLS Score Totals</t>
  </si>
  <si>
    <t>Scorecard Score</t>
  </si>
  <si>
    <t>Number of OSHA Citations*</t>
  </si>
  <si>
    <t>Number of EEI SIF cases</t>
  </si>
  <si>
    <t xml:space="preserve">*Citation(s) and corrective measures taken to abate hazard must be submitted. </t>
  </si>
  <si>
    <t xml:space="preserve">BLS Scoring </t>
  </si>
  <si>
    <r>
      <t xml:space="preserve">BLS </t>
    </r>
    <r>
      <rPr>
        <b/>
        <sz val="11"/>
        <rFont val="Calibri"/>
        <family val="2"/>
        <scheme val="minor"/>
      </rPr>
      <t>LWA</t>
    </r>
    <r>
      <rPr>
        <sz val="11"/>
        <rFont val="Calibri"/>
        <family val="2"/>
        <scheme val="minor"/>
      </rPr>
      <t xml:space="preserve"> Rates</t>
    </r>
  </si>
  <si>
    <t>0 = Above BLS</t>
  </si>
  <si>
    <t xml:space="preserve">Top Decile </t>
  </si>
  <si>
    <t>2 = Between BLS &amp; Top Quartile</t>
  </si>
  <si>
    <t>Top Quartile</t>
  </si>
  <si>
    <t>3 = Top Quartile</t>
  </si>
  <si>
    <r>
      <t xml:space="preserve">BLS </t>
    </r>
    <r>
      <rPr>
        <b/>
        <sz val="11"/>
        <rFont val="Calibri"/>
        <family val="2"/>
        <scheme val="minor"/>
      </rPr>
      <t>DART</t>
    </r>
    <r>
      <rPr>
        <sz val="11"/>
        <rFont val="Calibri"/>
        <family val="2"/>
        <scheme val="minor"/>
      </rPr>
      <t xml:space="preserve"> Rates</t>
    </r>
  </si>
  <si>
    <t xml:space="preserve">4 = Top Decile </t>
  </si>
  <si>
    <r>
      <t xml:space="preserve">BLS </t>
    </r>
    <r>
      <rPr>
        <b/>
        <sz val="11"/>
        <rFont val="Calibri"/>
        <family val="2"/>
        <scheme val="minor"/>
      </rPr>
      <t>Recordable</t>
    </r>
    <r>
      <rPr>
        <sz val="11"/>
        <rFont val="Calibri"/>
        <family val="2"/>
        <scheme val="minor"/>
      </rPr>
      <t xml:space="preserve"> Rates</t>
    </r>
  </si>
  <si>
    <t>Annual Quality Program Manual (attach copy)</t>
  </si>
  <si>
    <t>Phone Number</t>
  </si>
  <si>
    <t>Copy of Quality Management Program Manual</t>
  </si>
  <si>
    <t>List of Quality Management Program Manual supporting procedures</t>
  </si>
  <si>
    <t>List of Quality Management Program Manual supporting forms (records)</t>
  </si>
  <si>
    <r>
      <rPr>
        <b/>
        <i/>
        <sz val="12"/>
        <rFont val="Arial"/>
        <family val="2"/>
      </rPr>
      <t>To support future state supplier life cycle registration/qualification reviews and records filing, Quality Management request the following be provided by the supplier individually;
1. Completed Ameren Quality Questionnaire Form
2. Copy of Suppliers Quality Program Manual
3. Quality Program Supporting documents (procedures list, forms/checklist list, certificates, and Org. Chart)</t>
    </r>
    <r>
      <rPr>
        <sz val="12"/>
        <rFont val="Arial"/>
        <family val="2"/>
      </rPr>
      <t xml:space="preserve">
</t>
    </r>
  </si>
  <si>
    <t>Does your company have a documented quality management program (QMP) at this facility?</t>
  </si>
  <si>
    <t>Does your company have an industry recognized quality certification at this facility such as ISO 9001:2015, etc.?</t>
  </si>
  <si>
    <t xml:space="preserve">Does your company have any other professional or industry recognized certification(s) such as individuals with a CQE, CQA, PE, PMP, PLS, etc.?
</t>
  </si>
  <si>
    <t>List your QMP point of contact below.</t>
  </si>
  <si>
    <t xml:space="preserve">Ameren is committed to improving the quality of service it provides, in part, by assuring the quality of the products or services provided by suppliers to Ameren. </t>
  </si>
  <si>
    <t>Instructions:  The answers and supporting documentation requested below should pertain to products and services your company provides, or may provide, to Ameren from the facility indicated below.  Complete sections 1, 2 and 3 of the form and return along with the supporting documents identified in section 2.  Information provided during this evaluation will be confidential and used for the sole purpose of performing a supplier quality evaluation.</t>
  </si>
  <si>
    <t>ATTACHED</t>
  </si>
  <si>
    <t>INCLUDED IN QMP</t>
  </si>
  <si>
    <t>Company / organization chart showing quality reporting responsibility</t>
  </si>
  <si>
    <t xml:space="preserve">QMO-FRM-ADM2606-02, Rev 7               </t>
  </si>
  <si>
    <t>3. Treatment of Confidential Information/Cyber-security .</t>
  </si>
  <si>
    <t>Does your company have a process in place for securing confidential documents?</t>
  </si>
  <si>
    <t>Does your company secure all digital data on-site?</t>
  </si>
  <si>
    <t>If your company uses off-site storage (cloud) – does your company have a cyber-security protocal/process in place?</t>
  </si>
  <si>
    <t>4. List of Products and Services Specific to Ameren – The following is a listing of products and services that will be provided to Ameren in accordance with the supplier's QMP, processes and records.</t>
  </si>
  <si>
    <t xml:space="preserve">Ameren has a corporate Supplier Diversity Strategy to create access, development and long-term sustainable partnerships with companies certified as diverse-owned (minority, women, veteran/services disabled veteran &amp; lesbian, gay, bi-sexual, transgender (LGBT)) by 3rd party certifying entities.  Providing diverse-owned companies greater opportunities to do business with Ameren is a critical component of our business and economic development strategy.  Ameren's goal is to achieve 27% total annual spending with the utilization of certified diverse-owned business. 
As a participant in this RFP, Ameren expects that the bidders share in the commitment to the Supplier Diversity Strategy. Ameren expects bidders to demonstrate in the Diverse Supplier Form/Plan how their submitted diverse participation levels will be met without causing impractical cost or risk to the contract. 
The proposal must clearly outline in the Supplier/Subcontractor Business Plan how diverse supplier participation will be achieved by identifying proposed diverse suppliers/subcontractors. In your bid response, please indicate the maximum level of participation expressed as a percentage of all subcontracted work for the amount of work that you will be able to commit to a diverse subcontractor on the Supplier/Subcontractor Business Plan.  Only firms that have been certified as diverse business at the time of award will be credited for diverse supplier participation as part of each bidder's proposal. 
If you contacted and sought bids from diverse suppliers for the subcontracting work but were unable to award, please include in your bid response on the Supplier/Subcontractor Business Plan the name of the diverse suppliers from whom you sought bids and the reason(s) why the award did not occur.  
</t>
  </si>
  <si>
    <t>SUPPLIER SAFETY FORM</t>
  </si>
  <si>
    <t>North American Industrial Classification System (NAICS) Code (6-digit) number</t>
  </si>
  <si>
    <t>Annual Safety Plan or scope specific Safety Action Plan (attach copy)</t>
  </si>
  <si>
    <t>Does your company perform safety observations of crews in the field?  If so, briefly explain the process.</t>
  </si>
  <si>
    <t>Does your company participate in a Good Catch/ Near Miss program?    If so, briefly explain the process.</t>
  </si>
  <si>
    <t>MVI Frequency Rate</t>
  </si>
  <si>
    <t>BLS NAICS Code Provided: 561730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</si>
</sst>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4" formatCode="_(&quot;$&quot;* #,##0.00_);_(&quot;$&quot;* \(#,##0.00\);_(&quot;$&quot;* &quot;-&quot;??_);_(@_)"/>
    <numFmt numFmtId="43" formatCode="_(* #,##0.00_);_(* \(#,##0.00\);_(* &quot;-&quot;??_);_(@_)"/>
  </numFmts>
  <fonts count="2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MS Sans Serif"/>
      <family val="2"/>
    </font>
    <font>
      <sz val="12"/>
      <name val="Arial"/>
      <family val="2"/>
    </font>
    <font>
      <b/>
      <sz val="14"/>
      <name val="Calibri"/>
      <family val="2"/>
      <scheme val="minor"/>
    </font>
    <font>
      <sz val="12"/>
      <name val="Calibri"/>
      <family val="2"/>
      <scheme val="minor"/>
    </font>
    <font>
      <b/>
      <sz val="12"/>
      <name val="Calibri"/>
      <family val="2"/>
      <scheme val="minor"/>
    </font>
    <font>
      <b/>
      <sz val="11"/>
      <name val="Arial"/>
      <family val="2"/>
    </font>
    <font>
      <b/>
      <sz val="11"/>
      <name val="Calibri"/>
      <family val="2"/>
      <scheme val="minor"/>
    </font>
    <font>
      <sz val="11"/>
      <name val="Calibri"/>
      <family val="2"/>
      <scheme val="minor"/>
    </font>
    <font>
      <sz val="10"/>
      <name val="Calibri"/>
      <family val="2"/>
      <scheme val="minor"/>
    </font>
    <font>
      <b/>
      <sz val="12"/>
      <name val="Arial"/>
      <family val="2"/>
    </font>
    <font>
      <sz val="9"/>
      <name val="Calibri"/>
      <family val="2"/>
      <scheme val="minor"/>
    </font>
    <font>
      <b/>
      <sz val="10"/>
      <name val="Calibri"/>
      <family val="2"/>
      <scheme val="minor"/>
    </font>
    <font>
      <sz val="10"/>
      <name val="Arial"/>
    </font>
    <font>
      <b/>
      <u/>
      <sz val="18"/>
      <name val="Arial"/>
      <family val="2"/>
    </font>
    <font>
      <sz val="18"/>
      <name val="Arial"/>
      <family val="2"/>
    </font>
    <font>
      <b/>
      <sz val="14"/>
      <name val="Arial"/>
      <family val="2"/>
    </font>
    <font>
      <b/>
      <u/>
      <sz val="12"/>
      <name val="Arial"/>
      <family val="2"/>
    </font>
    <font>
      <b/>
      <sz val="10"/>
      <name val="Arial"/>
      <family val="2"/>
    </font>
    <font>
      <b/>
      <u/>
      <sz val="11"/>
      <name val="Calibri"/>
      <family val="2"/>
      <scheme val="minor"/>
    </font>
    <font>
      <sz val="12"/>
      <color rgb="FFFF0000"/>
      <name val="Arial"/>
      <family val="2"/>
    </font>
    <font>
      <b/>
      <i/>
      <sz val="12"/>
      <name val="Arial"/>
      <family val="2"/>
    </font>
    <font>
      <sz val="10"/>
      <name val="Tahoma"/>
      <family val="2"/>
    </font>
    <font>
      <b/>
      <sz val="9"/>
      <name val="Arial"/>
      <family val="2"/>
    </font>
  </fonts>
  <fills count="11">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rgb="FFFFFF00"/>
        <bgColor indexed="64"/>
      </patternFill>
    </fill>
    <fill>
      <patternFill patternType="solid">
        <fgColor indexed="4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C000"/>
        <bgColor indexed="64"/>
      </patternFill>
    </fill>
  </fills>
  <borders count="29">
    <border>
      <left/>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bottom/>
      <diagonal/>
    </border>
    <border>
      <left/>
      <right/>
      <top/>
      <bottom style="medium">
        <color indexed="64"/>
      </bottom>
      <diagonal/>
    </border>
    <border>
      <left/>
      <right/>
      <top style="medium">
        <color indexed="64"/>
      </top>
      <bottom/>
      <diagonal/>
    </border>
  </borders>
  <cellStyleXfs count="48">
    <xf numFmtId="0" fontId="0"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6" fillId="0" borderId="0" applyNumberFormat="0" applyFont="0" applyFill="0" applyBorder="0" applyAlignment="0" applyProtection="0">
      <alignment horizontal="left"/>
    </xf>
    <xf numFmtId="0" fontId="4" fillId="0" borderId="0"/>
    <xf numFmtId="9" fontId="18" fillId="0" borderId="0" applyFont="0" applyFill="0" applyBorder="0" applyAlignment="0" applyProtection="0"/>
    <xf numFmtId="0" fontId="2" fillId="0" borderId="0"/>
    <xf numFmtId="0" fontId="1" fillId="0" borderId="0"/>
  </cellStyleXfs>
  <cellXfs count="209">
    <xf numFmtId="0" fontId="0" fillId="0" borderId="0" xfId="0"/>
    <xf numFmtId="0" fontId="9" fillId="0" borderId="0" xfId="44" applyFont="1" applyAlignment="1">
      <alignment vertical="center" wrapText="1"/>
    </xf>
    <xf numFmtId="0" fontId="5" fillId="0" borderId="0" xfId="1"/>
    <xf numFmtId="0" fontId="9" fillId="3" borderId="5" xfId="44" applyFont="1" applyFill="1" applyBorder="1" applyAlignment="1">
      <alignment vertical="center" wrapText="1"/>
    </xf>
    <xf numFmtId="0" fontId="9" fillId="0" borderId="5" xfId="44" applyFont="1" applyBorder="1" applyAlignment="1">
      <alignment vertical="center" wrapText="1"/>
    </xf>
    <xf numFmtId="0" fontId="3" fillId="0" borderId="0" xfId="44" applyFont="1" applyAlignment="1">
      <alignment vertical="center"/>
    </xf>
    <xf numFmtId="0" fontId="13" fillId="0" borderId="0" xfId="44" applyFont="1" applyAlignment="1">
      <alignment vertical="center"/>
    </xf>
    <xf numFmtId="0" fontId="13" fillId="0" borderId="0" xfId="44" applyFont="1" applyAlignment="1">
      <alignment horizontal="left" vertical="center"/>
    </xf>
    <xf numFmtId="0" fontId="14" fillId="0" borderId="0" xfId="0" applyFont="1" applyAlignment="1">
      <alignment vertical="center"/>
    </xf>
    <xf numFmtId="0" fontId="14" fillId="0" borderId="0" xfId="0" applyFont="1" applyFill="1" applyAlignment="1">
      <alignment vertical="center"/>
    </xf>
    <xf numFmtId="0" fontId="14" fillId="0" borderId="0" xfId="0" applyFont="1" applyFill="1" applyBorder="1" applyAlignment="1">
      <alignment vertical="center"/>
    </xf>
    <xf numFmtId="0" fontId="13" fillId="0" borderId="0" xfId="0" applyFont="1" applyFill="1" applyAlignment="1">
      <alignment vertical="center"/>
    </xf>
    <xf numFmtId="0" fontId="13" fillId="0" borderId="0" xfId="0" applyFont="1" applyAlignment="1">
      <alignment vertical="center"/>
    </xf>
    <xf numFmtId="0" fontId="12" fillId="2" borderId="2" xfId="0" applyFont="1" applyFill="1" applyBorder="1" applyAlignment="1">
      <alignment vertical="center" wrapText="1"/>
    </xf>
    <xf numFmtId="0" fontId="12" fillId="2" borderId="1" xfId="0" applyFont="1" applyFill="1" applyBorder="1" applyAlignment="1">
      <alignment vertical="center" wrapText="1"/>
    </xf>
    <xf numFmtId="0" fontId="13" fillId="0" borderId="2" xfId="0" applyFont="1" applyBorder="1" applyAlignment="1">
      <alignment vertical="center" wrapText="1"/>
    </xf>
    <xf numFmtId="0" fontId="13" fillId="0" borderId="1" xfId="0" applyFont="1" applyFill="1" applyBorder="1" applyAlignment="1">
      <alignment vertical="center" wrapText="1"/>
    </xf>
    <xf numFmtId="0" fontId="13" fillId="0" borderId="1" xfId="0" applyFont="1" applyBorder="1" applyAlignment="1">
      <alignment vertical="center" wrapText="1"/>
    </xf>
    <xf numFmtId="0" fontId="13" fillId="0" borderId="2" xfId="0" applyFont="1" applyFill="1" applyBorder="1" applyAlignment="1" applyProtection="1">
      <alignment vertical="center" wrapText="1"/>
    </xf>
    <xf numFmtId="0" fontId="13" fillId="0" borderId="1" xfId="0" applyFont="1" applyFill="1" applyBorder="1" applyAlignment="1" applyProtection="1">
      <alignment vertical="center" wrapText="1"/>
    </xf>
    <xf numFmtId="0" fontId="13" fillId="0" borderId="2" xfId="0" applyFont="1" applyFill="1" applyBorder="1" applyAlignment="1">
      <alignment vertical="center" wrapText="1"/>
    </xf>
    <xf numFmtId="0" fontId="12" fillId="0" borderId="2" xfId="0" applyFont="1" applyFill="1" applyBorder="1" applyAlignment="1">
      <alignment vertical="top" wrapText="1"/>
    </xf>
    <xf numFmtId="0" fontId="14" fillId="0" borderId="0" xfId="0" applyFont="1" applyAlignment="1">
      <alignment vertical="center" wrapText="1"/>
    </xf>
    <xf numFmtId="0" fontId="7" fillId="0" borderId="0" xfId="0" applyFont="1" applyAlignment="1">
      <alignment vertical="top"/>
    </xf>
    <xf numFmtId="0" fontId="7" fillId="0" borderId="9" xfId="0" applyFont="1" applyBorder="1" applyAlignment="1">
      <alignment vertical="top"/>
    </xf>
    <xf numFmtId="0" fontId="15" fillId="0" borderId="11" xfId="0" applyFont="1" applyBorder="1" applyAlignment="1">
      <alignment vertical="top"/>
    </xf>
    <xf numFmtId="0" fontId="7" fillId="0" borderId="10" xfId="0" applyFont="1" applyBorder="1" applyAlignment="1">
      <alignment vertical="top"/>
    </xf>
    <xf numFmtId="0" fontId="7" fillId="0" borderId="12" xfId="0" applyFont="1" applyBorder="1" applyAlignment="1">
      <alignment vertical="top"/>
    </xf>
    <xf numFmtId="0" fontId="7" fillId="0" borderId="0" xfId="0" applyFont="1" applyBorder="1" applyAlignment="1">
      <alignment vertical="top"/>
    </xf>
    <xf numFmtId="0" fontId="7" fillId="0" borderId="14" xfId="0" applyFont="1" applyBorder="1" applyAlignment="1">
      <alignment vertical="top"/>
    </xf>
    <xf numFmtId="0" fontId="7" fillId="0" borderId="0" xfId="0" applyFont="1" applyBorder="1" applyAlignment="1">
      <alignment horizontal="center" vertical="top"/>
    </xf>
    <xf numFmtId="0" fontId="7" fillId="0" borderId="13" xfId="0" applyFont="1" applyBorder="1" applyAlignment="1">
      <alignment vertical="top"/>
    </xf>
    <xf numFmtId="0" fontId="7" fillId="0" borderId="15" xfId="0" applyFont="1" applyBorder="1" applyAlignment="1">
      <alignment vertical="top"/>
    </xf>
    <xf numFmtId="0" fontId="7" fillId="0" borderId="16" xfId="0" applyFont="1" applyBorder="1" applyAlignment="1">
      <alignment vertical="top"/>
    </xf>
    <xf numFmtId="0" fontId="15" fillId="0" borderId="11" xfId="0" applyFont="1" applyBorder="1" applyAlignment="1">
      <alignment horizontal="left" vertical="top"/>
    </xf>
    <xf numFmtId="0" fontId="15" fillId="0" borderId="0" xfId="0" applyFont="1" applyBorder="1" applyAlignment="1">
      <alignment horizontal="center" vertical="center"/>
    </xf>
    <xf numFmtId="0" fontId="17" fillId="0" borderId="0" xfId="0" applyFont="1" applyAlignment="1">
      <alignment horizontal="right" vertical="center" wrapText="1"/>
    </xf>
    <xf numFmtId="0" fontId="5" fillId="3" borderId="0" xfId="1" applyFont="1" applyFill="1"/>
    <xf numFmtId="0" fontId="5" fillId="3" borderId="0" xfId="1" applyFont="1" applyFill="1" applyBorder="1"/>
    <xf numFmtId="0" fontId="20" fillId="3" borderId="0" xfId="1" applyFont="1" applyFill="1"/>
    <xf numFmtId="0" fontId="20" fillId="3" borderId="0" xfId="1" applyFont="1" applyFill="1" applyAlignment="1">
      <alignment horizontal="left"/>
    </xf>
    <xf numFmtId="0" fontId="7" fillId="7" borderId="5" xfId="1" applyFont="1" applyFill="1" applyBorder="1" applyAlignment="1">
      <alignment horizontal="center" vertical="center" wrapText="1"/>
    </xf>
    <xf numFmtId="0" fontId="15" fillId="7" borderId="1" xfId="1" applyFont="1" applyFill="1" applyBorder="1" applyAlignment="1">
      <alignment horizontal="center" vertical="center" wrapText="1"/>
    </xf>
    <xf numFmtId="9" fontId="21" fillId="7" borderId="20" xfId="45" applyFont="1" applyFill="1" applyBorder="1" applyAlignment="1">
      <alignment horizontal="center" vertical="center" wrapText="1"/>
    </xf>
    <xf numFmtId="0" fontId="23" fillId="3" borderId="18" xfId="1" applyFont="1" applyFill="1" applyBorder="1"/>
    <xf numFmtId="0" fontId="23" fillId="3" borderId="19" xfId="1" applyFont="1" applyFill="1" applyBorder="1"/>
    <xf numFmtId="0" fontId="23" fillId="0" borderId="3" xfId="1" applyFont="1" applyFill="1" applyBorder="1" applyAlignment="1">
      <alignment horizontal="center" vertical="center" wrapText="1"/>
    </xf>
    <xf numFmtId="0" fontId="23" fillId="0" borderId="21" xfId="1" applyFont="1" applyFill="1" applyBorder="1" applyAlignment="1">
      <alignment horizontal="center" vertical="center" wrapText="1"/>
    </xf>
    <xf numFmtId="0" fontId="23" fillId="0" borderId="22" xfId="1" applyFont="1" applyFill="1" applyBorder="1" applyAlignment="1">
      <alignment horizontal="center" vertical="center" wrapText="1"/>
    </xf>
    <xf numFmtId="0" fontId="23" fillId="0" borderId="4" xfId="1" applyFont="1" applyFill="1" applyBorder="1" applyAlignment="1">
      <alignment horizontal="center" vertical="center" wrapText="1"/>
    </xf>
    <xf numFmtId="0" fontId="23" fillId="7" borderId="2" xfId="1" applyFont="1" applyFill="1" applyBorder="1" applyAlignment="1">
      <alignment horizontal="center" vertical="center" wrapText="1"/>
    </xf>
    <xf numFmtId="0" fontId="23" fillId="7" borderId="5" xfId="1" applyFont="1" applyFill="1" applyBorder="1" applyAlignment="1">
      <alignment horizontal="center" vertical="center" wrapText="1"/>
    </xf>
    <xf numFmtId="9" fontId="23" fillId="7" borderId="6" xfId="45" applyFont="1" applyFill="1" applyBorder="1" applyAlignment="1">
      <alignment horizontal="center" vertical="center" wrapText="1"/>
    </xf>
    <xf numFmtId="0" fontId="5" fillId="7" borderId="2" xfId="1" applyFont="1" applyFill="1" applyBorder="1" applyAlignment="1">
      <alignment wrapText="1"/>
    </xf>
    <xf numFmtId="0" fontId="5" fillId="7" borderId="5" xfId="1" applyFont="1" applyFill="1" applyBorder="1" applyAlignment="1">
      <alignment wrapText="1"/>
    </xf>
    <xf numFmtId="9" fontId="5" fillId="7" borderId="6" xfId="45" applyFont="1" applyFill="1" applyBorder="1" applyAlignment="1">
      <alignment wrapText="1"/>
    </xf>
    <xf numFmtId="0" fontId="5" fillId="7" borderId="23" xfId="1" applyFont="1" applyFill="1" applyBorder="1" applyAlignment="1">
      <alignment wrapText="1"/>
    </xf>
    <xf numFmtId="0" fontId="5" fillId="7" borderId="24" xfId="1" applyFont="1" applyFill="1" applyBorder="1" applyAlignment="1">
      <alignment wrapText="1"/>
    </xf>
    <xf numFmtId="9" fontId="5" fillId="7" borderId="25" xfId="45" applyFont="1" applyFill="1" applyBorder="1" applyAlignment="1">
      <alignment wrapText="1"/>
    </xf>
    <xf numFmtId="9" fontId="5" fillId="3" borderId="0" xfId="1" applyNumberFormat="1" applyFont="1" applyFill="1"/>
    <xf numFmtId="0" fontId="5" fillId="3" borderId="0" xfId="1" applyFill="1" applyAlignment="1">
      <alignment vertical="top" wrapText="1"/>
    </xf>
    <xf numFmtId="0" fontId="7" fillId="3" borderId="0" xfId="1" applyFont="1" applyFill="1" applyBorder="1"/>
    <xf numFmtId="0" fontId="5" fillId="3" borderId="0" xfId="1" applyFont="1" applyFill="1" applyAlignment="1">
      <alignment vertical="top" wrapText="1"/>
    </xf>
    <xf numFmtId="0" fontId="5" fillId="3" borderId="0" xfId="1" applyFill="1" applyAlignment="1">
      <alignment wrapText="1"/>
    </xf>
    <xf numFmtId="0" fontId="5" fillId="3" borderId="26" xfId="1" applyFont="1" applyFill="1" applyBorder="1"/>
    <xf numFmtId="0" fontId="14" fillId="0" borderId="0" xfId="11" applyFont="1" applyAlignment="1">
      <alignment vertical="center"/>
    </xf>
    <xf numFmtId="0" fontId="14" fillId="0" borderId="0" xfId="11" applyFont="1" applyAlignment="1">
      <alignment horizontal="center" vertical="center"/>
    </xf>
    <xf numFmtId="0" fontId="14" fillId="0" borderId="0" xfId="11" applyFont="1" applyAlignment="1">
      <alignment horizontal="center" vertical="center" wrapText="1"/>
    </xf>
    <xf numFmtId="0" fontId="14" fillId="0" borderId="0" xfId="11" applyFont="1" applyFill="1" applyAlignment="1">
      <alignment vertical="center"/>
    </xf>
    <xf numFmtId="0" fontId="14" fillId="0" borderId="0" xfId="11" applyFont="1" applyFill="1" applyAlignment="1">
      <alignment horizontal="center" vertical="center"/>
    </xf>
    <xf numFmtId="0" fontId="13" fillId="0" borderId="0" xfId="11" applyFont="1" applyAlignment="1">
      <alignment vertical="center"/>
    </xf>
    <xf numFmtId="0" fontId="13" fillId="0" borderId="0" xfId="11" applyFont="1" applyAlignment="1">
      <alignment horizontal="center" vertical="center"/>
    </xf>
    <xf numFmtId="0" fontId="13" fillId="0" borderId="0" xfId="11" applyFont="1" applyAlignment="1">
      <alignment horizontal="center" vertical="center" wrapText="1"/>
    </xf>
    <xf numFmtId="0" fontId="13" fillId="0" borderId="5" xfId="11" applyFont="1" applyBorder="1" applyAlignment="1">
      <alignment vertical="center" wrapText="1"/>
    </xf>
    <xf numFmtId="0" fontId="13" fillId="0" borderId="5" xfId="11" applyFont="1" applyFill="1" applyBorder="1" applyAlignment="1">
      <alignment vertical="center" wrapText="1"/>
    </xf>
    <xf numFmtId="0" fontId="12" fillId="2" borderId="5" xfId="11" applyFont="1" applyFill="1" applyBorder="1" applyAlignment="1">
      <alignment vertical="center" wrapText="1"/>
    </xf>
    <xf numFmtId="0" fontId="12" fillId="2" borderId="5" xfId="11" applyFont="1" applyFill="1" applyBorder="1" applyAlignment="1">
      <alignment horizontal="center" vertical="center" wrapText="1"/>
    </xf>
    <xf numFmtId="0" fontId="13" fillId="0" borderId="5" xfId="11" applyFont="1" applyFill="1" applyBorder="1" applyAlignment="1">
      <alignment horizontal="right" vertical="center" wrapText="1"/>
    </xf>
    <xf numFmtId="2" fontId="13" fillId="0" borderId="5" xfId="11" applyNumberFormat="1" applyFont="1" applyFill="1" applyBorder="1" applyAlignment="1" applyProtection="1">
      <alignment horizontal="center" vertical="center" wrapText="1"/>
      <protection locked="0"/>
    </xf>
    <xf numFmtId="0" fontId="13" fillId="0" borderId="5" xfId="11" applyFont="1" applyFill="1" applyBorder="1" applyAlignment="1" applyProtection="1">
      <alignment horizontal="left" vertical="center" wrapText="1" indent="1"/>
      <protection locked="0"/>
    </xf>
    <xf numFmtId="0" fontId="13" fillId="0" borderId="0" xfId="1" applyFont="1" applyAlignment="1">
      <alignment vertical="center"/>
    </xf>
    <xf numFmtId="3" fontId="13" fillId="0" borderId="5" xfId="11" applyNumberFormat="1" applyFont="1" applyFill="1" applyBorder="1" applyAlignment="1" applyProtection="1">
      <alignment vertical="center" wrapText="1"/>
      <protection locked="0"/>
    </xf>
    <xf numFmtId="0" fontId="13" fillId="0" borderId="0" xfId="1" applyFont="1" applyAlignment="1">
      <alignment horizontal="center" vertical="center" wrapText="1"/>
    </xf>
    <xf numFmtId="3" fontId="13" fillId="0" borderId="5" xfId="11" applyNumberFormat="1" applyFont="1" applyFill="1" applyBorder="1" applyAlignment="1" applyProtection="1">
      <alignment horizontal="center" vertical="center" wrapText="1"/>
      <protection locked="0"/>
    </xf>
    <xf numFmtId="0" fontId="14" fillId="0" borderId="0" xfId="1" applyFont="1" applyAlignment="1">
      <alignment vertical="center"/>
    </xf>
    <xf numFmtId="0" fontId="13" fillId="0" borderId="0" xfId="1" applyFont="1" applyAlignment="1">
      <alignment horizontal="center" vertical="center"/>
    </xf>
    <xf numFmtId="0" fontId="14" fillId="0" borderId="0" xfId="1" applyFont="1" applyFill="1" applyAlignment="1">
      <alignment vertical="center"/>
    </xf>
    <xf numFmtId="0" fontId="13" fillId="6" borderId="0" xfId="1" applyFont="1" applyFill="1" applyAlignment="1">
      <alignment vertical="center"/>
    </xf>
    <xf numFmtId="0" fontId="13" fillId="6" borderId="5" xfId="1" applyFont="1" applyFill="1" applyBorder="1" applyAlignment="1">
      <alignment horizontal="right" vertical="center" wrapText="1"/>
    </xf>
    <xf numFmtId="0" fontId="13" fillId="10" borderId="5" xfId="1" applyNumberFormat="1" applyFont="1" applyFill="1" applyBorder="1" applyAlignment="1">
      <alignment horizontal="center" vertical="center" wrapText="1"/>
    </xf>
    <xf numFmtId="0" fontId="13" fillId="6" borderId="5" xfId="1" applyFont="1" applyFill="1" applyBorder="1" applyAlignment="1">
      <alignment horizontal="left" vertical="center" indent="1"/>
    </xf>
    <xf numFmtId="0" fontId="13" fillId="0" borderId="0" xfId="1" applyFont="1" applyFill="1" applyAlignment="1">
      <alignment vertical="center"/>
    </xf>
    <xf numFmtId="0" fontId="13" fillId="0" borderId="0" xfId="1" applyFont="1" applyFill="1" applyAlignment="1">
      <alignment horizontal="center" vertical="center"/>
    </xf>
    <xf numFmtId="0" fontId="13" fillId="0" borderId="5" xfId="11" applyFont="1" applyBorder="1" applyAlignment="1" applyProtection="1">
      <alignment horizontal="left" vertical="center" indent="1"/>
      <protection locked="0"/>
    </xf>
    <xf numFmtId="0" fontId="13" fillId="0" borderId="0" xfId="11" applyFont="1" applyFill="1" applyAlignment="1">
      <alignment vertical="center"/>
    </xf>
    <xf numFmtId="0" fontId="14" fillId="0" borderId="5" xfId="11" applyFont="1" applyBorder="1" applyAlignment="1" applyProtection="1">
      <alignment horizontal="left" vertical="center" indent="1"/>
      <protection locked="0"/>
    </xf>
    <xf numFmtId="0" fontId="14" fillId="0" borderId="0" xfId="1" applyFont="1" applyAlignment="1">
      <alignment horizontal="center" vertical="center"/>
    </xf>
    <xf numFmtId="0" fontId="14" fillId="6" borderId="0" xfId="1" applyFont="1" applyFill="1" applyAlignment="1">
      <alignment vertical="center"/>
    </xf>
    <xf numFmtId="2" fontId="13" fillId="10" borderId="5" xfId="1" applyNumberFormat="1" applyFont="1" applyFill="1" applyBorder="1" applyAlignment="1">
      <alignment horizontal="center" vertical="center" wrapText="1"/>
    </xf>
    <xf numFmtId="0" fontId="14" fillId="6" borderId="5" xfId="1" applyFont="1" applyFill="1" applyBorder="1" applyAlignment="1">
      <alignment horizontal="left" vertical="center" indent="1"/>
    </xf>
    <xf numFmtId="0" fontId="14" fillId="0" borderId="0" xfId="1" applyFont="1" applyFill="1" applyAlignment="1">
      <alignment horizontal="center" vertical="center"/>
    </xf>
    <xf numFmtId="1" fontId="13" fillId="6" borderId="5" xfId="1" applyNumberFormat="1" applyFont="1" applyFill="1" applyBorder="1" applyAlignment="1">
      <alignment horizontal="center" vertical="center" wrapText="1"/>
    </xf>
    <xf numFmtId="2" fontId="13" fillId="6" borderId="5" xfId="1" applyNumberFormat="1" applyFont="1" applyFill="1" applyBorder="1" applyAlignment="1">
      <alignment horizontal="left" vertical="center" wrapText="1" indent="1"/>
    </xf>
    <xf numFmtId="0" fontId="12" fillId="6" borderId="5" xfId="1" applyFont="1" applyFill="1" applyBorder="1" applyAlignment="1">
      <alignment horizontal="right" vertical="center" wrapText="1"/>
    </xf>
    <xf numFmtId="2" fontId="12" fillId="6" borderId="20" xfId="1" applyNumberFormat="1" applyFont="1" applyFill="1" applyBorder="1" applyAlignment="1">
      <alignment horizontal="center" vertical="center" wrapText="1"/>
    </xf>
    <xf numFmtId="2" fontId="13" fillId="6" borderId="5" xfId="1" applyNumberFormat="1" applyFont="1" applyFill="1" applyBorder="1" applyAlignment="1">
      <alignment horizontal="center" vertical="center" wrapText="1"/>
    </xf>
    <xf numFmtId="0" fontId="13" fillId="6" borderId="5" xfId="1" applyFont="1" applyFill="1" applyBorder="1" applyAlignment="1">
      <alignment horizontal="left" vertical="center" wrapText="1" indent="1"/>
    </xf>
    <xf numFmtId="0" fontId="14" fillId="0" borderId="5" xfId="11" applyFont="1" applyFill="1" applyBorder="1" applyAlignment="1" applyProtection="1">
      <alignment horizontal="left" vertical="center" wrapText="1" indent="1"/>
      <protection locked="0"/>
    </xf>
    <xf numFmtId="0" fontId="14" fillId="0" borderId="0" xfId="11" applyFont="1" applyFill="1" applyBorder="1" applyAlignment="1">
      <alignment vertical="center"/>
    </xf>
    <xf numFmtId="0" fontId="14" fillId="0" borderId="0" xfId="11" applyFont="1" applyAlignment="1">
      <alignment vertical="center" wrapText="1"/>
    </xf>
    <xf numFmtId="0" fontId="14" fillId="0" borderId="27" xfId="11" applyFont="1" applyBorder="1" applyAlignment="1">
      <alignment vertical="center"/>
    </xf>
    <xf numFmtId="0" fontId="14" fillId="0" borderId="27" xfId="11" applyFont="1" applyBorder="1" applyAlignment="1">
      <alignment vertical="center" wrapText="1"/>
    </xf>
    <xf numFmtId="0" fontId="14" fillId="0" borderId="0" xfId="11" applyFont="1" applyBorder="1" applyAlignment="1">
      <alignment vertical="center"/>
    </xf>
    <xf numFmtId="0" fontId="14" fillId="0" borderId="0" xfId="11" applyFont="1" applyBorder="1" applyAlignment="1">
      <alignment horizontal="center" vertical="center"/>
    </xf>
    <xf numFmtId="0" fontId="14" fillId="0" borderId="0" xfId="11" applyFont="1" applyBorder="1" applyAlignment="1">
      <alignment horizontal="center" vertical="center" wrapText="1"/>
    </xf>
    <xf numFmtId="0" fontId="14" fillId="6" borderId="0" xfId="11" applyFont="1" applyFill="1" applyAlignment="1">
      <alignment vertical="center"/>
    </xf>
    <xf numFmtId="0" fontId="17" fillId="0" borderId="0" xfId="11" applyFont="1" applyAlignment="1">
      <alignment horizontal="right" vertical="center"/>
    </xf>
    <xf numFmtId="0" fontId="17" fillId="0" borderId="0" xfId="11" applyFont="1" applyAlignment="1">
      <alignment horizontal="center" vertical="center"/>
    </xf>
    <xf numFmtId="0" fontId="24" fillId="0" borderId="28" xfId="1" applyFont="1" applyBorder="1" applyAlignment="1">
      <alignment vertical="center"/>
    </xf>
    <xf numFmtId="0" fontId="13" fillId="9" borderId="0" xfId="1" applyFont="1" applyFill="1" applyAlignment="1">
      <alignment horizontal="right" vertical="center" wrapText="1"/>
    </xf>
    <xf numFmtId="2" fontId="14" fillId="9" borderId="0" xfId="1" applyNumberFormat="1" applyFont="1" applyFill="1" applyAlignment="1" applyProtection="1">
      <alignment horizontal="center" vertical="center" wrapText="1"/>
      <protection locked="0"/>
    </xf>
    <xf numFmtId="2" fontId="13" fillId="9" borderId="0" xfId="1" applyNumberFormat="1" applyFont="1" applyFill="1" applyAlignment="1" applyProtection="1">
      <alignment horizontal="center" vertical="center" wrapText="1"/>
      <protection locked="0"/>
    </xf>
    <xf numFmtId="2" fontId="13" fillId="9" borderId="0" xfId="11" applyNumberFormat="1" applyFont="1" applyFill="1" applyAlignment="1" applyProtection="1">
      <alignment horizontal="center" vertical="center"/>
      <protection locked="0"/>
    </xf>
    <xf numFmtId="0" fontId="13" fillId="0" borderId="0" xfId="1" applyFont="1" applyFill="1" applyBorder="1" applyAlignment="1">
      <alignment vertical="center"/>
    </xf>
    <xf numFmtId="0" fontId="14" fillId="0" borderId="0" xfId="11" applyFont="1" applyAlignment="1">
      <alignment horizontal="right" vertical="center"/>
    </xf>
    <xf numFmtId="2" fontId="14" fillId="0" borderId="0" xfId="11" applyNumberFormat="1" applyFont="1" applyAlignment="1">
      <alignment horizontal="left" vertical="center"/>
    </xf>
    <xf numFmtId="2" fontId="14" fillId="0" borderId="0" xfId="11" applyNumberFormat="1" applyFont="1" applyAlignment="1">
      <alignment horizontal="left" vertical="center" indent="1"/>
    </xf>
    <xf numFmtId="0" fontId="25" fillId="0" borderId="0" xfId="0" applyFont="1" applyBorder="1" applyAlignment="1">
      <alignment vertical="top"/>
    </xf>
    <xf numFmtId="0" fontId="15" fillId="0" borderId="13" xfId="0" applyFont="1" applyBorder="1" applyAlignment="1">
      <alignment horizontal="left" vertical="top" wrapText="1"/>
    </xf>
    <xf numFmtId="0" fontId="15" fillId="0" borderId="0" xfId="0" applyFont="1" applyBorder="1" applyAlignment="1">
      <alignment horizontal="left" vertical="top" wrapText="1"/>
    </xf>
    <xf numFmtId="0" fontId="15" fillId="0" borderId="14" xfId="0" applyFont="1" applyBorder="1" applyAlignment="1">
      <alignment horizontal="left" vertical="top" wrapText="1"/>
    </xf>
    <xf numFmtId="0" fontId="28" fillId="0" borderId="0" xfId="0" applyFont="1" applyBorder="1" applyAlignment="1">
      <alignment horizontal="center" vertical="center"/>
    </xf>
    <xf numFmtId="0" fontId="28" fillId="0" borderId="0" xfId="0" applyFont="1" applyBorder="1" applyAlignment="1">
      <alignment horizontal="center" vertical="center" wrapText="1"/>
    </xf>
    <xf numFmtId="0" fontId="27" fillId="0" borderId="13" xfId="0" applyFont="1" applyBorder="1" applyAlignment="1">
      <alignment vertical="center"/>
    </xf>
    <xf numFmtId="0" fontId="27" fillId="0" borderId="0" xfId="0" applyFont="1" applyBorder="1"/>
    <xf numFmtId="0" fontId="13" fillId="6" borderId="5" xfId="1" applyFont="1" applyFill="1" applyBorder="1" applyAlignment="1" applyProtection="1">
      <alignment horizontal="left" vertical="center" indent="1"/>
      <protection locked="0"/>
    </xf>
    <xf numFmtId="0" fontId="14" fillId="6" borderId="5" xfId="1" applyFont="1" applyFill="1" applyBorder="1" applyAlignment="1" applyProtection="1">
      <alignment horizontal="left" vertical="center" indent="1"/>
      <protection locked="0"/>
    </xf>
    <xf numFmtId="0" fontId="14" fillId="6" borderId="0" xfId="47" applyFont="1" applyFill="1" applyAlignment="1">
      <alignment vertical="center"/>
    </xf>
    <xf numFmtId="0" fontId="13" fillId="6" borderId="5" xfId="47" applyFont="1" applyFill="1" applyBorder="1" applyAlignment="1">
      <alignment horizontal="right" vertical="center" wrapText="1"/>
    </xf>
    <xf numFmtId="4" fontId="13" fillId="6" borderId="5" xfId="11" applyNumberFormat="1" applyFont="1" applyFill="1" applyBorder="1" applyAlignment="1" applyProtection="1">
      <alignment horizontal="center" vertical="center" wrapText="1"/>
      <protection locked="0"/>
    </xf>
    <xf numFmtId="0" fontId="14" fillId="6" borderId="5" xfId="47" applyFont="1" applyFill="1" applyBorder="1" applyAlignment="1">
      <alignment horizontal="left" vertical="center" wrapText="1" indent="1"/>
    </xf>
    <xf numFmtId="0" fontId="14" fillId="0" borderId="0" xfId="47" applyFont="1" applyAlignment="1">
      <alignment vertical="center"/>
    </xf>
    <xf numFmtId="0" fontId="14" fillId="0" borderId="0" xfId="47" applyFont="1" applyAlignment="1">
      <alignment horizontal="center" vertical="center"/>
    </xf>
    <xf numFmtId="0" fontId="14" fillId="0" borderId="0" xfId="47" applyFont="1" applyAlignment="1">
      <alignment horizontal="center" vertical="center" wrapText="1"/>
    </xf>
    <xf numFmtId="0" fontId="9" fillId="0" borderId="2" xfId="0" applyFont="1" applyFill="1" applyBorder="1" applyAlignment="1">
      <alignment horizontal="left" vertical="top" wrapText="1"/>
    </xf>
    <xf numFmtId="0" fontId="9" fillId="0" borderId="1" xfId="0" applyFont="1" applyFill="1" applyBorder="1" applyAlignment="1">
      <alignment horizontal="left" vertical="top" wrapText="1"/>
    </xf>
    <xf numFmtId="0" fontId="8" fillId="4" borderId="3" xfId="0" applyFont="1" applyFill="1" applyBorder="1" applyAlignment="1">
      <alignment horizontal="center" vertical="center"/>
    </xf>
    <xf numFmtId="0" fontId="8" fillId="4" borderId="4" xfId="0" applyFont="1" applyFill="1" applyBorder="1" applyAlignment="1">
      <alignment horizontal="center" vertical="center"/>
    </xf>
    <xf numFmtId="0" fontId="10" fillId="2" borderId="2" xfId="0" applyFont="1" applyFill="1" applyBorder="1" applyAlignment="1">
      <alignment horizontal="left" vertical="center"/>
    </xf>
    <xf numFmtId="0" fontId="10" fillId="2" borderId="1" xfId="0" applyFont="1" applyFill="1" applyBorder="1" applyAlignment="1">
      <alignment horizontal="left" vertical="center"/>
    </xf>
    <xf numFmtId="0" fontId="13" fillId="0" borderId="5" xfId="11" applyFont="1" applyBorder="1" applyAlignment="1" applyProtection="1">
      <alignment horizontal="left" vertical="center" wrapText="1" indent="1"/>
      <protection locked="0"/>
    </xf>
    <xf numFmtId="0" fontId="13" fillId="0" borderId="6" xfId="11" applyFont="1" applyBorder="1" applyAlignment="1" applyProtection="1">
      <alignment horizontal="center" vertical="center" wrapText="1"/>
      <protection locked="0"/>
    </xf>
    <xf numFmtId="0" fontId="13" fillId="0" borderId="8" xfId="11" applyFont="1" applyBorder="1" applyAlignment="1" applyProtection="1">
      <alignment horizontal="center" vertical="center" wrapText="1"/>
      <protection locked="0"/>
    </xf>
    <xf numFmtId="0" fontId="13" fillId="0" borderId="7" xfId="11" applyFont="1" applyBorder="1" applyAlignment="1" applyProtection="1">
      <alignment horizontal="center" vertical="center" wrapText="1"/>
      <protection locked="0"/>
    </xf>
    <xf numFmtId="0" fontId="8" fillId="4" borderId="5" xfId="11" applyFont="1" applyFill="1" applyBorder="1" applyAlignment="1">
      <alignment horizontal="center" vertical="center"/>
    </xf>
    <xf numFmtId="0" fontId="10" fillId="2" borderId="5" xfId="11" applyFont="1" applyFill="1" applyBorder="1" applyAlignment="1">
      <alignment horizontal="left" vertical="center"/>
    </xf>
    <xf numFmtId="0" fontId="9" fillId="0" borderId="5" xfId="11" applyFont="1" applyFill="1" applyBorder="1" applyAlignment="1">
      <alignment horizontal="left" vertical="top" wrapText="1"/>
    </xf>
    <xf numFmtId="0" fontId="12" fillId="2" borderId="5" xfId="11" applyFont="1" applyFill="1" applyBorder="1" applyAlignment="1">
      <alignment horizontal="left" vertical="center" wrapText="1"/>
    </xf>
    <xf numFmtId="0" fontId="27" fillId="0" borderId="0" xfId="0" applyFont="1" applyBorder="1" applyAlignment="1">
      <alignment horizontal="left" vertical="top" wrapText="1"/>
    </xf>
    <xf numFmtId="0" fontId="27" fillId="0" borderId="9" xfId="0" applyFont="1" applyBorder="1" applyAlignment="1">
      <alignment horizontal="left" vertical="top" wrapText="1"/>
    </xf>
    <xf numFmtId="0" fontId="7" fillId="0" borderId="0" xfId="0" applyFont="1" applyBorder="1" applyAlignment="1">
      <alignment horizontal="center" vertical="top"/>
    </xf>
    <xf numFmtId="0" fontId="7" fillId="0" borderId="9" xfId="0" applyFont="1" applyBorder="1" applyAlignment="1">
      <alignment horizontal="center" vertical="top"/>
    </xf>
    <xf numFmtId="0" fontId="15" fillId="0" borderId="11" xfId="0" applyFont="1" applyBorder="1" applyAlignment="1">
      <alignment horizontal="left" vertical="top" wrapText="1"/>
    </xf>
    <xf numFmtId="0" fontId="15" fillId="0" borderId="10" xfId="0" applyFont="1" applyBorder="1" applyAlignment="1">
      <alignment horizontal="left" vertical="top" wrapText="1"/>
    </xf>
    <xf numFmtId="0" fontId="15" fillId="0" borderId="12" xfId="0" applyFont="1" applyBorder="1" applyAlignment="1">
      <alignment horizontal="left" vertical="top" wrapText="1"/>
    </xf>
    <xf numFmtId="0" fontId="7" fillId="0" borderId="13" xfId="0" applyFont="1" applyBorder="1" applyAlignment="1">
      <alignment horizontal="center" vertical="top"/>
    </xf>
    <xf numFmtId="0" fontId="7" fillId="0" borderId="14" xfId="0" applyFont="1" applyBorder="1" applyAlignment="1">
      <alignment horizontal="center" vertical="top"/>
    </xf>
    <xf numFmtId="0" fontId="7" fillId="0" borderId="15" xfId="0" applyFont="1" applyBorder="1" applyAlignment="1">
      <alignment horizontal="center" vertical="top"/>
    </xf>
    <xf numFmtId="0" fontId="7" fillId="0" borderId="16" xfId="0" applyFont="1" applyBorder="1" applyAlignment="1">
      <alignment horizontal="center" vertical="top"/>
    </xf>
    <xf numFmtId="0" fontId="7" fillId="0" borderId="9" xfId="0" applyFont="1" applyBorder="1" applyAlignment="1">
      <alignment horizontal="center" vertical="top" wrapText="1"/>
    </xf>
    <xf numFmtId="0" fontId="7" fillId="0" borderId="8" xfId="0" applyFont="1" applyBorder="1" applyAlignment="1">
      <alignment horizontal="center" vertical="top" wrapText="1"/>
    </xf>
    <xf numFmtId="0" fontId="7" fillId="0" borderId="9" xfId="0" applyFont="1" applyBorder="1" applyAlignment="1">
      <alignment horizontal="left" vertical="top" wrapText="1"/>
    </xf>
    <xf numFmtId="0" fontId="7" fillId="0" borderId="13" xfId="0" applyFont="1" applyBorder="1" applyAlignment="1">
      <alignment horizontal="left" vertical="top" wrapText="1"/>
    </xf>
    <xf numFmtId="0" fontId="7" fillId="0" borderId="0" xfId="0" applyFont="1" applyBorder="1" applyAlignment="1">
      <alignment horizontal="left" vertical="top" wrapText="1"/>
    </xf>
    <xf numFmtId="0" fontId="8" fillId="4" borderId="11" xfId="46" applyFont="1" applyFill="1" applyBorder="1" applyAlignment="1">
      <alignment horizontal="left" vertical="center"/>
    </xf>
    <xf numFmtId="0" fontId="8" fillId="4" borderId="10" xfId="46" applyFont="1" applyFill="1" applyBorder="1" applyAlignment="1">
      <alignment horizontal="left" vertical="center"/>
    </xf>
    <xf numFmtId="0" fontId="8" fillId="4" borderId="12" xfId="46" applyFont="1" applyFill="1" applyBorder="1" applyAlignment="1">
      <alignment horizontal="left" vertical="center"/>
    </xf>
    <xf numFmtId="0" fontId="10" fillId="4" borderId="15" xfId="46" applyFont="1" applyFill="1" applyBorder="1" applyAlignment="1">
      <alignment horizontal="right" vertical="center"/>
    </xf>
    <xf numFmtId="0" fontId="10" fillId="4" borderId="9" xfId="46" applyFont="1" applyFill="1" applyBorder="1" applyAlignment="1">
      <alignment horizontal="right" vertical="center"/>
    </xf>
    <xf numFmtId="14" fontId="10" fillId="4" borderId="9" xfId="46" applyNumberFormat="1" applyFont="1" applyFill="1" applyBorder="1" applyAlignment="1">
      <alignment horizontal="left" vertical="center"/>
    </xf>
    <xf numFmtId="0" fontId="10" fillId="4" borderId="9" xfId="46" applyFont="1" applyFill="1" applyBorder="1" applyAlignment="1">
      <alignment horizontal="left" vertical="center"/>
    </xf>
    <xf numFmtId="0" fontId="10" fillId="4" borderId="16" xfId="46" applyFont="1" applyFill="1" applyBorder="1" applyAlignment="1">
      <alignment horizontal="left" vertical="center"/>
    </xf>
    <xf numFmtId="0" fontId="7" fillId="0" borderId="5" xfId="0" applyFont="1" applyBorder="1" applyAlignment="1">
      <alignment horizontal="left" vertical="top" wrapText="1"/>
    </xf>
    <xf numFmtId="0" fontId="7" fillId="6" borderId="6" xfId="0" applyFont="1" applyFill="1" applyBorder="1" applyAlignment="1">
      <alignment horizontal="left" vertical="top" wrapText="1"/>
    </xf>
    <xf numFmtId="0" fontId="7" fillId="6" borderId="8" xfId="0" applyFont="1" applyFill="1" applyBorder="1" applyAlignment="1">
      <alignment horizontal="left" vertical="top"/>
    </xf>
    <xf numFmtId="0" fontId="7" fillId="6" borderId="7" xfId="0" applyFont="1" applyFill="1" applyBorder="1" applyAlignment="1">
      <alignment horizontal="left" vertical="top"/>
    </xf>
    <xf numFmtId="0" fontId="8" fillId="4" borderId="6" xfId="44" applyFont="1" applyFill="1" applyBorder="1" applyAlignment="1">
      <alignment horizontal="center" vertical="center" wrapText="1"/>
    </xf>
    <xf numFmtId="0" fontId="8" fillId="4" borderId="7" xfId="44" applyFont="1" applyFill="1" applyBorder="1" applyAlignment="1">
      <alignment horizontal="center" vertical="center" wrapText="1"/>
    </xf>
    <xf numFmtId="0" fontId="12" fillId="0" borderId="6" xfId="44" applyFont="1" applyFill="1" applyBorder="1" applyAlignment="1">
      <alignment horizontal="left" vertical="center" wrapText="1"/>
    </xf>
    <xf numFmtId="0" fontId="12" fillId="0" borderId="7" xfId="44" applyFont="1" applyFill="1" applyBorder="1" applyAlignment="1">
      <alignment horizontal="left" vertical="center" wrapText="1"/>
    </xf>
    <xf numFmtId="0" fontId="10" fillId="2" borderId="5" xfId="44" applyFont="1" applyFill="1" applyBorder="1" applyAlignment="1">
      <alignment horizontal="left" vertical="center" wrapText="1"/>
    </xf>
    <xf numFmtId="0" fontId="9" fillId="0" borderId="5" xfId="0" applyFont="1" applyFill="1" applyBorder="1" applyAlignment="1">
      <alignment horizontal="left" vertical="center" wrapText="1"/>
    </xf>
    <xf numFmtId="0" fontId="23" fillId="8" borderId="17" xfId="1" applyFont="1" applyFill="1" applyBorder="1" applyAlignment="1">
      <alignment horizontal="left" vertical="top"/>
    </xf>
    <xf numFmtId="0" fontId="23" fillId="8" borderId="18" xfId="1" applyFont="1" applyFill="1" applyBorder="1" applyAlignment="1">
      <alignment horizontal="left" vertical="top"/>
    </xf>
    <xf numFmtId="0" fontId="23" fillId="8" borderId="19" xfId="1" applyFont="1" applyFill="1" applyBorder="1" applyAlignment="1">
      <alignment horizontal="left" vertical="top"/>
    </xf>
    <xf numFmtId="0" fontId="19" fillId="2" borderId="17" xfId="1" applyFont="1" applyFill="1" applyBorder="1" applyAlignment="1">
      <alignment horizontal="center" vertical="center"/>
    </xf>
    <xf numFmtId="0" fontId="19" fillId="2" borderId="18" xfId="1" applyFont="1" applyFill="1" applyBorder="1" applyAlignment="1">
      <alignment horizontal="center" vertical="center"/>
    </xf>
    <xf numFmtId="0" fontId="19" fillId="2" borderId="19" xfId="1" applyFont="1" applyFill="1" applyBorder="1" applyAlignment="1">
      <alignment horizontal="center" vertical="center"/>
    </xf>
    <xf numFmtId="0" fontId="21" fillId="5" borderId="17" xfId="1" applyFont="1" applyFill="1" applyBorder="1" applyAlignment="1">
      <alignment horizontal="left" wrapText="1"/>
    </xf>
    <xf numFmtId="0" fontId="21" fillId="5" borderId="18" xfId="1" applyFont="1" applyFill="1" applyBorder="1" applyAlignment="1">
      <alignment horizontal="left" wrapText="1"/>
    </xf>
    <xf numFmtId="0" fontId="21" fillId="5" borderId="19" xfId="1" applyFont="1" applyFill="1" applyBorder="1" applyAlignment="1">
      <alignment horizontal="left" wrapText="1"/>
    </xf>
    <xf numFmtId="0" fontId="15" fillId="6" borderId="17" xfId="1" applyFont="1" applyFill="1" applyBorder="1" applyAlignment="1">
      <alignment horizontal="left" vertical="center" wrapText="1"/>
    </xf>
    <xf numFmtId="0" fontId="15" fillId="6" borderId="18" xfId="1" applyFont="1" applyFill="1" applyBorder="1" applyAlignment="1">
      <alignment horizontal="left" vertical="center" wrapText="1"/>
    </xf>
    <xf numFmtId="0" fontId="15" fillId="6" borderId="19" xfId="1" applyFont="1" applyFill="1" applyBorder="1" applyAlignment="1">
      <alignment horizontal="left" vertical="center" wrapText="1"/>
    </xf>
    <xf numFmtId="0" fontId="11" fillId="0" borderId="17" xfId="1" applyFont="1" applyFill="1" applyBorder="1" applyAlignment="1">
      <alignment horizontal="left" vertical="top" wrapText="1"/>
    </xf>
    <xf numFmtId="0" fontId="11" fillId="0" borderId="18" xfId="1" applyFont="1" applyFill="1" applyBorder="1" applyAlignment="1">
      <alignment horizontal="left" vertical="top" wrapText="1"/>
    </xf>
    <xf numFmtId="0" fontId="11" fillId="0" borderId="19" xfId="1" applyFont="1" applyFill="1" applyBorder="1" applyAlignment="1">
      <alignment horizontal="left" vertical="top" wrapText="1"/>
    </xf>
    <xf numFmtId="0" fontId="11" fillId="3" borderId="17" xfId="1" applyFont="1" applyFill="1" applyBorder="1" applyAlignment="1">
      <alignment horizontal="center" vertical="center"/>
    </xf>
    <xf numFmtId="0" fontId="11" fillId="3" borderId="19" xfId="1" applyFont="1" applyFill="1" applyBorder="1" applyAlignment="1">
      <alignment horizontal="center" vertical="center"/>
    </xf>
  </cellXfs>
  <cellStyles count="48">
    <cellStyle name="Comma 2" xfId="2"/>
    <cellStyle name="Comma 7" xfId="3"/>
    <cellStyle name="Comma 7 2" xfId="4"/>
    <cellStyle name="Comma 7 3" xfId="5"/>
    <cellStyle name="Comma 7 4" xfId="6"/>
    <cellStyle name="Comma 7 5" xfId="7"/>
    <cellStyle name="Currency 2" xfId="8"/>
    <cellStyle name="Normal" xfId="0" builtinId="0"/>
    <cellStyle name="Normal 2" xfId="1"/>
    <cellStyle name="Normal 3" xfId="44"/>
    <cellStyle name="Normal 3 2" xfId="46"/>
    <cellStyle name="Normal 4" xfId="9"/>
    <cellStyle name="Normal 5" xfId="10"/>
    <cellStyle name="Normal 6" xfId="11"/>
    <cellStyle name="Normal 7" xfId="47"/>
    <cellStyle name="Percent" xfId="45" builtinId="5"/>
    <cellStyle name="Percent 2" xfId="12"/>
    <cellStyle name="Percent 2 2" xfId="13"/>
    <cellStyle name="Percent 2 2 2" xfId="14"/>
    <cellStyle name="Percent 2 2 3" xfId="15"/>
    <cellStyle name="Percent 2 2 4" xfId="16"/>
    <cellStyle name="Percent 2 2 5" xfId="17"/>
    <cellStyle name="Percent 2 3" xfId="18"/>
    <cellStyle name="Percent 2 3 2" xfId="19"/>
    <cellStyle name="Percent 2 3 3" xfId="20"/>
    <cellStyle name="Percent 2 3 4" xfId="21"/>
    <cellStyle name="Percent 2 3 5" xfId="22"/>
    <cellStyle name="Percent 2 4" xfId="23"/>
    <cellStyle name="Percent 2 4 2" xfId="24"/>
    <cellStyle name="Percent 2 4 3" xfId="25"/>
    <cellStyle name="Percent 2 4 4" xfId="26"/>
    <cellStyle name="Percent 2 4 5" xfId="27"/>
    <cellStyle name="Percent 2 5" xfId="28"/>
    <cellStyle name="Percent 2 5 2" xfId="29"/>
    <cellStyle name="Percent 2 5 3" xfId="30"/>
    <cellStyle name="Percent 2 5 4" xfId="31"/>
    <cellStyle name="Percent 2 5 5" xfId="32"/>
    <cellStyle name="Percent 2 6" xfId="33"/>
    <cellStyle name="Percent 2 6 2" xfId="34"/>
    <cellStyle name="Percent 2 6 3" xfId="35"/>
    <cellStyle name="Percent 2 6 4" xfId="36"/>
    <cellStyle name="Percent 2 6 5" xfId="37"/>
    <cellStyle name="Percent 2 7" xfId="38"/>
    <cellStyle name="Percent 2 7 2" xfId="39"/>
    <cellStyle name="Percent 2 7 3" xfId="40"/>
    <cellStyle name="Percent 2 7 4" xfId="41"/>
    <cellStyle name="Percent 2 7 5" xfId="42"/>
    <cellStyle name="PSChar" xfId="43"/>
  </cellStyles>
  <dxfs count="4">
    <dxf>
      <fill>
        <patternFill>
          <bgColor rgb="FF92D050"/>
        </patternFill>
      </fill>
    </dxf>
    <dxf>
      <fill>
        <patternFill>
          <bgColor rgb="FFFFFF00"/>
        </patternFill>
      </fill>
    </dxf>
    <dxf>
      <fill>
        <patternFill>
          <bgColor rgb="FFFFC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266700</xdr:colOff>
          <xdr:row>19</xdr:row>
          <xdr:rowOff>95250</xdr:rowOff>
        </xdr:from>
        <xdr:to>
          <xdr:col>11</xdr:col>
          <xdr:colOff>0</xdr:colOff>
          <xdr:row>19</xdr:row>
          <xdr:rowOff>285750</xdr:rowOff>
        </xdr:to>
        <xdr:sp macro="" textlink="">
          <xdr:nvSpPr>
            <xdr:cNvPr id="4097" name="Check Box 1" hidden="1">
              <a:extLst>
                <a:ext uri="{63B3BB69-23CF-44E3-9099-C40C66FF867C}">
                  <a14:compatExt spid="_x0000_s4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266700</xdr:colOff>
          <xdr:row>21</xdr:row>
          <xdr:rowOff>95250</xdr:rowOff>
        </xdr:from>
        <xdr:to>
          <xdr:col>11</xdr:col>
          <xdr:colOff>0</xdr:colOff>
          <xdr:row>21</xdr:row>
          <xdr:rowOff>285750</xdr:rowOff>
        </xdr:to>
        <xdr:sp macro="" textlink="">
          <xdr:nvSpPr>
            <xdr:cNvPr id="4098" name="Check Box 2" hidden="1">
              <a:extLst>
                <a:ext uri="{63B3BB69-23CF-44E3-9099-C40C66FF867C}">
                  <a14:compatExt spid="_x0000_s4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21</xdr:row>
          <xdr:rowOff>95250</xdr:rowOff>
        </xdr:from>
        <xdr:to>
          <xdr:col>12</xdr:col>
          <xdr:colOff>0</xdr:colOff>
          <xdr:row>21</xdr:row>
          <xdr:rowOff>285750</xdr:rowOff>
        </xdr:to>
        <xdr:sp macro="" textlink="">
          <xdr:nvSpPr>
            <xdr:cNvPr id="4099" name="Check Box 3" hidden="1">
              <a:extLst>
                <a:ext uri="{63B3BB69-23CF-44E3-9099-C40C66FF867C}">
                  <a14:compatExt spid="_x0000_s4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266700</xdr:colOff>
          <xdr:row>20</xdr:row>
          <xdr:rowOff>95250</xdr:rowOff>
        </xdr:from>
        <xdr:to>
          <xdr:col>11</xdr:col>
          <xdr:colOff>0</xdr:colOff>
          <xdr:row>20</xdr:row>
          <xdr:rowOff>285750</xdr:rowOff>
        </xdr:to>
        <xdr:sp macro="" textlink="">
          <xdr:nvSpPr>
            <xdr:cNvPr id="4100" name="Check Box 4" hidden="1">
              <a:extLst>
                <a:ext uri="{63B3BB69-23CF-44E3-9099-C40C66FF867C}">
                  <a14:compatExt spid="_x0000_s4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19</xdr:row>
          <xdr:rowOff>95250</xdr:rowOff>
        </xdr:from>
        <xdr:to>
          <xdr:col>12</xdr:col>
          <xdr:colOff>0</xdr:colOff>
          <xdr:row>19</xdr:row>
          <xdr:rowOff>285750</xdr:rowOff>
        </xdr:to>
        <xdr:sp macro="" textlink="">
          <xdr:nvSpPr>
            <xdr:cNvPr id="4101" name="Check Box 5" hidden="1">
              <a:extLst>
                <a:ext uri="{63B3BB69-23CF-44E3-9099-C40C66FF867C}">
                  <a14:compatExt spid="_x0000_s4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266700</xdr:colOff>
          <xdr:row>20</xdr:row>
          <xdr:rowOff>95250</xdr:rowOff>
        </xdr:from>
        <xdr:to>
          <xdr:col>11</xdr:col>
          <xdr:colOff>0</xdr:colOff>
          <xdr:row>20</xdr:row>
          <xdr:rowOff>285750</xdr:rowOff>
        </xdr:to>
        <xdr:sp macro="" textlink="">
          <xdr:nvSpPr>
            <xdr:cNvPr id="4102" name="Check Box 6" hidden="1">
              <a:extLst>
                <a:ext uri="{63B3BB69-23CF-44E3-9099-C40C66FF867C}">
                  <a14:compatExt spid="_x0000_s4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20</xdr:row>
          <xdr:rowOff>95250</xdr:rowOff>
        </xdr:from>
        <xdr:to>
          <xdr:col>12</xdr:col>
          <xdr:colOff>0</xdr:colOff>
          <xdr:row>20</xdr:row>
          <xdr:rowOff>285750</xdr:rowOff>
        </xdr:to>
        <xdr:sp macro="" textlink="">
          <xdr:nvSpPr>
            <xdr:cNvPr id="4103" name="Check Box 7" hidden="1">
              <a:extLst>
                <a:ext uri="{63B3BB69-23CF-44E3-9099-C40C66FF867C}">
                  <a14:compatExt spid="_x0000_s4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266700</xdr:colOff>
          <xdr:row>23</xdr:row>
          <xdr:rowOff>0</xdr:rowOff>
        </xdr:from>
        <xdr:to>
          <xdr:col>11</xdr:col>
          <xdr:colOff>0</xdr:colOff>
          <xdr:row>23</xdr:row>
          <xdr:rowOff>190500</xdr:rowOff>
        </xdr:to>
        <xdr:sp macro="" textlink="">
          <xdr:nvSpPr>
            <xdr:cNvPr id="4104" name="Check Box 8" hidden="1">
              <a:extLst>
                <a:ext uri="{63B3BB69-23CF-44E3-9099-C40C66FF867C}">
                  <a14:compatExt spid="_x0000_s4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23</xdr:row>
          <xdr:rowOff>0</xdr:rowOff>
        </xdr:from>
        <xdr:to>
          <xdr:col>12</xdr:col>
          <xdr:colOff>0</xdr:colOff>
          <xdr:row>23</xdr:row>
          <xdr:rowOff>190500</xdr:rowOff>
        </xdr:to>
        <xdr:sp macro="" textlink="">
          <xdr:nvSpPr>
            <xdr:cNvPr id="4105" name="Check Box 9" hidden="1">
              <a:extLst>
                <a:ext uri="{63B3BB69-23CF-44E3-9099-C40C66FF867C}">
                  <a14:compatExt spid="_x0000_s4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34</xdr:row>
          <xdr:rowOff>95250</xdr:rowOff>
        </xdr:from>
        <xdr:to>
          <xdr:col>12</xdr:col>
          <xdr:colOff>0</xdr:colOff>
          <xdr:row>34</xdr:row>
          <xdr:rowOff>285750</xdr:rowOff>
        </xdr:to>
        <xdr:sp macro="" textlink="">
          <xdr:nvSpPr>
            <xdr:cNvPr id="4106" name="Check Box 10" hidden="1">
              <a:extLst>
                <a:ext uri="{63B3BB69-23CF-44E3-9099-C40C66FF867C}">
                  <a14:compatExt spid="_x0000_s4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36</xdr:row>
          <xdr:rowOff>95250</xdr:rowOff>
        </xdr:from>
        <xdr:to>
          <xdr:col>12</xdr:col>
          <xdr:colOff>0</xdr:colOff>
          <xdr:row>36</xdr:row>
          <xdr:rowOff>285750</xdr:rowOff>
        </xdr:to>
        <xdr:sp macro="" textlink="">
          <xdr:nvSpPr>
            <xdr:cNvPr id="4107" name="Check Box 11" hidden="1">
              <a:extLst>
                <a:ext uri="{63B3BB69-23CF-44E3-9099-C40C66FF867C}">
                  <a14:compatExt spid="_x0000_s4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36</xdr:row>
          <xdr:rowOff>95250</xdr:rowOff>
        </xdr:from>
        <xdr:to>
          <xdr:col>13</xdr:col>
          <xdr:colOff>0</xdr:colOff>
          <xdr:row>36</xdr:row>
          <xdr:rowOff>285750</xdr:rowOff>
        </xdr:to>
        <xdr:sp macro="" textlink="">
          <xdr:nvSpPr>
            <xdr:cNvPr id="4108" name="Check Box 12" hidden="1">
              <a:extLst>
                <a:ext uri="{63B3BB69-23CF-44E3-9099-C40C66FF867C}">
                  <a14:compatExt spid="_x0000_s4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35</xdr:row>
          <xdr:rowOff>95250</xdr:rowOff>
        </xdr:from>
        <xdr:to>
          <xdr:col>12</xdr:col>
          <xdr:colOff>0</xdr:colOff>
          <xdr:row>35</xdr:row>
          <xdr:rowOff>285750</xdr:rowOff>
        </xdr:to>
        <xdr:sp macro="" textlink="">
          <xdr:nvSpPr>
            <xdr:cNvPr id="4109" name="Check Box 13" hidden="1">
              <a:extLst>
                <a:ext uri="{63B3BB69-23CF-44E3-9099-C40C66FF867C}">
                  <a14:compatExt spid="_x0000_s4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34</xdr:row>
          <xdr:rowOff>95250</xdr:rowOff>
        </xdr:from>
        <xdr:to>
          <xdr:col>13</xdr:col>
          <xdr:colOff>0</xdr:colOff>
          <xdr:row>34</xdr:row>
          <xdr:rowOff>285750</xdr:rowOff>
        </xdr:to>
        <xdr:sp macro="" textlink="">
          <xdr:nvSpPr>
            <xdr:cNvPr id="4110" name="Check Box 14" hidden="1">
              <a:extLst>
                <a:ext uri="{63B3BB69-23CF-44E3-9099-C40C66FF867C}">
                  <a14:compatExt spid="_x0000_s4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35</xdr:row>
          <xdr:rowOff>95250</xdr:rowOff>
        </xdr:from>
        <xdr:to>
          <xdr:col>12</xdr:col>
          <xdr:colOff>0</xdr:colOff>
          <xdr:row>35</xdr:row>
          <xdr:rowOff>285750</xdr:rowOff>
        </xdr:to>
        <xdr:sp macro="" textlink="">
          <xdr:nvSpPr>
            <xdr:cNvPr id="4111" name="Check Box 15" hidden="1">
              <a:extLst>
                <a:ext uri="{63B3BB69-23CF-44E3-9099-C40C66FF867C}">
                  <a14:compatExt spid="_x0000_s4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35</xdr:row>
          <xdr:rowOff>95250</xdr:rowOff>
        </xdr:from>
        <xdr:to>
          <xdr:col>13</xdr:col>
          <xdr:colOff>0</xdr:colOff>
          <xdr:row>35</xdr:row>
          <xdr:rowOff>285750</xdr:rowOff>
        </xdr:to>
        <xdr:sp macro="" textlink="">
          <xdr:nvSpPr>
            <xdr:cNvPr id="4112" name="Check Box 16" hidden="1">
              <a:extLst>
                <a:ext uri="{63B3BB69-23CF-44E3-9099-C40C66FF867C}">
                  <a14:compatExt spid="_x0000_s4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37</xdr:row>
          <xdr:rowOff>95250</xdr:rowOff>
        </xdr:from>
        <xdr:to>
          <xdr:col>12</xdr:col>
          <xdr:colOff>0</xdr:colOff>
          <xdr:row>37</xdr:row>
          <xdr:rowOff>285750</xdr:rowOff>
        </xdr:to>
        <xdr:sp macro="" textlink="">
          <xdr:nvSpPr>
            <xdr:cNvPr id="4113" name="Check Box 17" hidden="1">
              <a:extLst>
                <a:ext uri="{63B3BB69-23CF-44E3-9099-C40C66FF867C}">
                  <a14:compatExt spid="_x0000_s4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37</xdr:row>
          <xdr:rowOff>95250</xdr:rowOff>
        </xdr:from>
        <xdr:to>
          <xdr:col>13</xdr:col>
          <xdr:colOff>0</xdr:colOff>
          <xdr:row>37</xdr:row>
          <xdr:rowOff>285750</xdr:rowOff>
        </xdr:to>
        <xdr:sp macro="" textlink="">
          <xdr:nvSpPr>
            <xdr:cNvPr id="4114" name="Check Box 18" hidden="1">
              <a:extLst>
                <a:ext uri="{63B3BB69-23CF-44E3-9099-C40C66FF867C}">
                  <a14:compatExt spid="_x0000_s4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38</xdr:row>
          <xdr:rowOff>95250</xdr:rowOff>
        </xdr:from>
        <xdr:to>
          <xdr:col>12</xdr:col>
          <xdr:colOff>0</xdr:colOff>
          <xdr:row>38</xdr:row>
          <xdr:rowOff>285750</xdr:rowOff>
        </xdr:to>
        <xdr:sp macro="" textlink="">
          <xdr:nvSpPr>
            <xdr:cNvPr id="4117" name="Check Box 21" hidden="1">
              <a:extLst>
                <a:ext uri="{63B3BB69-23CF-44E3-9099-C40C66FF867C}">
                  <a14:compatExt spid="_x0000_s4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38</xdr:row>
          <xdr:rowOff>95250</xdr:rowOff>
        </xdr:from>
        <xdr:to>
          <xdr:col>13</xdr:col>
          <xdr:colOff>0</xdr:colOff>
          <xdr:row>38</xdr:row>
          <xdr:rowOff>285750</xdr:rowOff>
        </xdr:to>
        <xdr:sp macro="" textlink="">
          <xdr:nvSpPr>
            <xdr:cNvPr id="4118" name="Check Box 22" hidden="1">
              <a:extLst>
                <a:ext uri="{63B3BB69-23CF-44E3-9099-C40C66FF867C}">
                  <a14:compatExt spid="_x0000_s4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39</xdr:row>
          <xdr:rowOff>95250</xdr:rowOff>
        </xdr:from>
        <xdr:to>
          <xdr:col>12</xdr:col>
          <xdr:colOff>0</xdr:colOff>
          <xdr:row>39</xdr:row>
          <xdr:rowOff>285750</xdr:rowOff>
        </xdr:to>
        <xdr:sp macro="" textlink="">
          <xdr:nvSpPr>
            <xdr:cNvPr id="4119" name="Check Box 23" hidden="1">
              <a:extLst>
                <a:ext uri="{63B3BB69-23CF-44E3-9099-C40C66FF867C}">
                  <a14:compatExt spid="_x0000_s4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39</xdr:row>
          <xdr:rowOff>95250</xdr:rowOff>
        </xdr:from>
        <xdr:to>
          <xdr:col>13</xdr:col>
          <xdr:colOff>0</xdr:colOff>
          <xdr:row>39</xdr:row>
          <xdr:rowOff>285750</xdr:rowOff>
        </xdr:to>
        <xdr:sp macro="" textlink="">
          <xdr:nvSpPr>
            <xdr:cNvPr id="4120" name="Check Box 24" hidden="1">
              <a:extLst>
                <a:ext uri="{63B3BB69-23CF-44E3-9099-C40C66FF867C}">
                  <a14:compatExt spid="_x0000_s4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40</xdr:row>
          <xdr:rowOff>95250</xdr:rowOff>
        </xdr:from>
        <xdr:to>
          <xdr:col>12</xdr:col>
          <xdr:colOff>0</xdr:colOff>
          <xdr:row>40</xdr:row>
          <xdr:rowOff>285750</xdr:rowOff>
        </xdr:to>
        <xdr:sp macro="" textlink="">
          <xdr:nvSpPr>
            <xdr:cNvPr id="4121" name="Check Box 25" hidden="1">
              <a:extLst>
                <a:ext uri="{63B3BB69-23CF-44E3-9099-C40C66FF867C}">
                  <a14:compatExt spid="_x0000_s4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40</xdr:row>
          <xdr:rowOff>95250</xdr:rowOff>
        </xdr:from>
        <xdr:to>
          <xdr:col>13</xdr:col>
          <xdr:colOff>0</xdr:colOff>
          <xdr:row>40</xdr:row>
          <xdr:rowOff>285750</xdr:rowOff>
        </xdr:to>
        <xdr:sp macro="" textlink="">
          <xdr:nvSpPr>
            <xdr:cNvPr id="4122" name="Check Box 26" hidden="1">
              <a:extLst>
                <a:ext uri="{63B3BB69-23CF-44E3-9099-C40C66FF867C}">
                  <a14:compatExt spid="_x0000_s4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44</xdr:row>
          <xdr:rowOff>95250</xdr:rowOff>
        </xdr:from>
        <xdr:to>
          <xdr:col>12</xdr:col>
          <xdr:colOff>0</xdr:colOff>
          <xdr:row>44</xdr:row>
          <xdr:rowOff>285750</xdr:rowOff>
        </xdr:to>
        <xdr:sp macro="" textlink="">
          <xdr:nvSpPr>
            <xdr:cNvPr id="4123" name="Check Box 27" hidden="1">
              <a:extLst>
                <a:ext uri="{63B3BB69-23CF-44E3-9099-C40C66FF867C}">
                  <a14:compatExt spid="_x0000_s4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44</xdr:row>
          <xdr:rowOff>95250</xdr:rowOff>
        </xdr:from>
        <xdr:to>
          <xdr:col>13</xdr:col>
          <xdr:colOff>0</xdr:colOff>
          <xdr:row>44</xdr:row>
          <xdr:rowOff>285750</xdr:rowOff>
        </xdr:to>
        <xdr:sp macro="" textlink="">
          <xdr:nvSpPr>
            <xdr:cNvPr id="4124" name="Check Box 28" hidden="1">
              <a:extLst>
                <a:ext uri="{63B3BB69-23CF-44E3-9099-C40C66FF867C}">
                  <a14:compatExt spid="_x0000_s4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45</xdr:row>
          <xdr:rowOff>95250</xdr:rowOff>
        </xdr:from>
        <xdr:to>
          <xdr:col>12</xdr:col>
          <xdr:colOff>0</xdr:colOff>
          <xdr:row>45</xdr:row>
          <xdr:rowOff>285750</xdr:rowOff>
        </xdr:to>
        <xdr:sp macro="" textlink="">
          <xdr:nvSpPr>
            <xdr:cNvPr id="4125" name="Check Box 29" hidden="1">
              <a:extLst>
                <a:ext uri="{63B3BB69-23CF-44E3-9099-C40C66FF867C}">
                  <a14:compatExt spid="_x0000_s4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45</xdr:row>
          <xdr:rowOff>95250</xdr:rowOff>
        </xdr:from>
        <xdr:to>
          <xdr:col>13</xdr:col>
          <xdr:colOff>0</xdr:colOff>
          <xdr:row>45</xdr:row>
          <xdr:rowOff>285750</xdr:rowOff>
        </xdr:to>
        <xdr:sp macro="" textlink="">
          <xdr:nvSpPr>
            <xdr:cNvPr id="4126" name="Check Box 30" hidden="1">
              <a:extLst>
                <a:ext uri="{63B3BB69-23CF-44E3-9099-C40C66FF867C}">
                  <a14:compatExt spid="_x0000_s4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46</xdr:row>
          <xdr:rowOff>95250</xdr:rowOff>
        </xdr:from>
        <xdr:to>
          <xdr:col>12</xdr:col>
          <xdr:colOff>0</xdr:colOff>
          <xdr:row>47</xdr:row>
          <xdr:rowOff>95250</xdr:rowOff>
        </xdr:to>
        <xdr:sp macro="" textlink="">
          <xdr:nvSpPr>
            <xdr:cNvPr id="4127" name="Check Box 31" hidden="1">
              <a:extLst>
                <a:ext uri="{63B3BB69-23CF-44E3-9099-C40C66FF867C}">
                  <a14:compatExt spid="_x0000_s4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46</xdr:row>
          <xdr:rowOff>95250</xdr:rowOff>
        </xdr:from>
        <xdr:to>
          <xdr:col>13</xdr:col>
          <xdr:colOff>0</xdr:colOff>
          <xdr:row>47</xdr:row>
          <xdr:rowOff>95250</xdr:rowOff>
        </xdr:to>
        <xdr:sp macro="" textlink="">
          <xdr:nvSpPr>
            <xdr:cNvPr id="4128" name="Check Box 32" hidden="1">
              <a:extLst>
                <a:ext uri="{63B3BB69-23CF-44E3-9099-C40C66FF867C}">
                  <a14:compatExt spid="_x0000_s4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450850</xdr:colOff>
      <xdr:row>120</xdr:row>
      <xdr:rowOff>19050</xdr:rowOff>
    </xdr:to>
    <xdr:pic>
      <xdr:nvPicPr>
        <xdr:cNvPr id="3"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2727517" cy="1906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520418</xdr:colOff>
      <xdr:row>0</xdr:row>
      <xdr:rowOff>0</xdr:rowOff>
    </xdr:from>
    <xdr:to>
      <xdr:col>34</xdr:col>
      <xdr:colOff>41038</xdr:colOff>
      <xdr:row>79</xdr:row>
      <xdr:rowOff>93953</xdr:rowOff>
    </xdr:to>
    <xdr:pic>
      <xdr:nvPicPr>
        <xdr:cNvPr id="5" name="Picture 4"/>
        <xdr:cNvPicPr>
          <a:picLocks noChangeAspect="1"/>
        </xdr:cNvPicPr>
      </xdr:nvPicPr>
      <xdr:blipFill>
        <a:blip xmlns:r="http://schemas.openxmlformats.org/officeDocument/2006/relationships" r:embed="rId2"/>
        <a:stretch>
          <a:fillRect/>
        </a:stretch>
      </xdr:blipFill>
      <xdr:spPr>
        <a:xfrm rot="16200000">
          <a:off x="10536626" y="2260459"/>
          <a:ext cx="12635203" cy="8114286"/>
        </a:xfrm>
        <a:prstGeom prst="rect">
          <a:avLst/>
        </a:prstGeom>
      </xdr:spPr>
    </xdr:pic>
    <xdr:clientData/>
  </xdr:twoCellAnchor>
  <xdr:twoCellAnchor editAs="oneCell">
    <xdr:from>
      <xdr:col>20</xdr:col>
      <xdr:colOff>593964</xdr:colOff>
      <xdr:row>79</xdr:row>
      <xdr:rowOff>157452</xdr:rowOff>
    </xdr:from>
    <xdr:to>
      <xdr:col>34</xdr:col>
      <xdr:colOff>76488</xdr:colOff>
      <xdr:row>160</xdr:row>
      <xdr:rowOff>12988</xdr:rowOff>
    </xdr:to>
    <xdr:pic>
      <xdr:nvPicPr>
        <xdr:cNvPr id="6" name="Picture 5"/>
        <xdr:cNvPicPr>
          <a:picLocks noChangeAspect="1"/>
        </xdr:cNvPicPr>
      </xdr:nvPicPr>
      <xdr:blipFill>
        <a:blip xmlns:r="http://schemas.openxmlformats.org/officeDocument/2006/relationships" r:embed="rId3"/>
        <a:stretch>
          <a:fillRect/>
        </a:stretch>
      </xdr:blipFill>
      <xdr:spPr>
        <a:xfrm rot="16200000">
          <a:off x="10551583" y="15017750"/>
          <a:ext cx="12714286" cy="80761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e100535/AppData/Local/Microsoft/Windows/Temporary%20Internet%20Files/Content.Outlook/25QFZPCU/Supplier%20Diversity%20Business%20Plan%20fin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trategic%20Sourcing/CONSTRUCTION%20SERVICES/TEAM%20GUIDELINES/Diversity%20Guidance/Supplier%20Diversity%20Plan%20Form.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empData\TRE\2015%20Sourcing%20Docs\Bid%20Package\AMEREN%20ILLINOI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pplier Diversity Plan"/>
    </sheetNames>
    <sheetDataSet>
      <sheetData sheetId="0">
        <row r="5">
          <cell r="BA5" t="str">
            <v>African American</v>
          </cell>
          <cell r="BC5" t="str">
            <v>Supplier awarded work</v>
          </cell>
        </row>
        <row r="6">
          <cell r="BA6" t="str">
            <v>Asian Pacific American</v>
          </cell>
          <cell r="BC6" t="str">
            <v>Supplier declined to bid</v>
          </cell>
        </row>
        <row r="7">
          <cell r="BA7" t="str">
            <v>Asian Sub-Continent American</v>
          </cell>
          <cell r="BC7" t="str">
            <v>Supplier not competitive-bid high</v>
          </cell>
        </row>
        <row r="8">
          <cell r="BA8" t="str">
            <v>Hispanic American</v>
          </cell>
          <cell r="BC8" t="str">
            <v>Supplier not competitive-bid too low</v>
          </cell>
        </row>
        <row r="9">
          <cell r="BA9" t="str">
            <v>LGBT</v>
          </cell>
          <cell r="BC9" t="str">
            <v>Other (Please provide reason below)</v>
          </cell>
        </row>
        <row r="10">
          <cell r="BA10" t="str">
            <v>Native American</v>
          </cell>
        </row>
        <row r="11">
          <cell r="BA11" t="str">
            <v>Veteran Owned Business</v>
          </cell>
        </row>
        <row r="12">
          <cell r="BA12" t="str">
            <v>Woman Owned Business</v>
          </cell>
        </row>
        <row r="13">
          <cell r="BA13" t="str">
            <v>Non-Diverse</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pplier Diversity Plan"/>
    </sheetNames>
    <sheetDataSet>
      <sheetData sheetId="0">
        <row r="5">
          <cell r="BA5" t="str">
            <v>African American</v>
          </cell>
          <cell r="BC5" t="str">
            <v>Supplier awarded work</v>
          </cell>
        </row>
        <row r="6">
          <cell r="BA6" t="str">
            <v>Asian Pacific American</v>
          </cell>
          <cell r="BC6" t="str">
            <v>Supplier declined to bid</v>
          </cell>
        </row>
        <row r="7">
          <cell r="BA7" t="str">
            <v>Asian Sub-Continent American</v>
          </cell>
          <cell r="BC7" t="str">
            <v>Supplier not competitive-bid high</v>
          </cell>
        </row>
        <row r="8">
          <cell r="BA8" t="str">
            <v>Hispanic American</v>
          </cell>
          <cell r="BC8" t="str">
            <v>Supplier not competitive-bid too low</v>
          </cell>
        </row>
        <row r="9">
          <cell r="BA9" t="str">
            <v>LGBT</v>
          </cell>
          <cell r="BC9" t="str">
            <v>Other (Please provide reason below)</v>
          </cell>
        </row>
        <row r="10">
          <cell r="BA10" t="str">
            <v>Native American</v>
          </cell>
        </row>
        <row r="11">
          <cell r="BA11" t="str">
            <v>Veteran Owned Business</v>
          </cell>
        </row>
        <row r="12">
          <cell r="BA12" t="str">
            <v>Woman Owned Business</v>
          </cell>
        </row>
        <row r="13">
          <cell r="BA13" t="str">
            <v>Non-Diverse</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Instructions"/>
      <sheetName val="1.  Illinois Zones"/>
      <sheetName val="2.  Three Year Labor"/>
      <sheetName val="3.  Five Year Labor"/>
      <sheetName val="4.  Illinois Equipement"/>
      <sheetName val="5. Supplier Diversity Plan"/>
      <sheetName val="6. Info Only-Supplier Diversity"/>
    </sheetNames>
    <sheetDataSet>
      <sheetData sheetId="0"/>
      <sheetData sheetId="1"/>
      <sheetData sheetId="2"/>
      <sheetData sheetId="3"/>
      <sheetData sheetId="4"/>
      <sheetData sheetId="5">
        <row r="5">
          <cell r="AD5" t="str">
            <v>African American</v>
          </cell>
          <cell r="AF5" t="str">
            <v>Supplier awarded work</v>
          </cell>
        </row>
        <row r="6">
          <cell r="AD6" t="str">
            <v>Asian Pacific American</v>
          </cell>
          <cell r="AF6" t="str">
            <v>Supplier declined to bid</v>
          </cell>
        </row>
        <row r="7">
          <cell r="AD7" t="str">
            <v>Asian Sub-Continent American</v>
          </cell>
          <cell r="AF7" t="str">
            <v>Supplier not competitive-bid high</v>
          </cell>
        </row>
        <row r="8">
          <cell r="AD8" t="str">
            <v>Hispanic American</v>
          </cell>
          <cell r="AF8" t="str">
            <v>Supplier not competitive-bid too low</v>
          </cell>
        </row>
        <row r="9">
          <cell r="AD9" t="str">
            <v>LGBT</v>
          </cell>
          <cell r="AF9" t="str">
            <v>Other (Please provide reason below)</v>
          </cell>
        </row>
        <row r="10">
          <cell r="AD10" t="str">
            <v>Native American</v>
          </cell>
        </row>
        <row r="11">
          <cell r="AD11" t="str">
            <v>Veteran Owned Business</v>
          </cell>
        </row>
        <row r="12">
          <cell r="AD12" t="str">
            <v>Woman Owned Business</v>
          </cell>
        </row>
        <row r="13">
          <cell r="AD13" t="str">
            <v>Non-Diverse</v>
          </cell>
        </row>
      </sheetData>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1:E47"/>
  <sheetViews>
    <sheetView tabSelected="1" zoomScale="85" zoomScaleNormal="85" workbookViewId="0">
      <pane xSplit="1" ySplit="2" topLeftCell="B3" activePane="bottomRight" state="frozen"/>
      <selection pane="topRight" activeCell="B1" sqref="B1"/>
      <selection pane="bottomLeft" activeCell="A3" sqref="A3"/>
      <selection pane="bottomRight" activeCell="C9" sqref="C9"/>
    </sheetView>
  </sheetViews>
  <sheetFormatPr defaultColWidth="9.140625" defaultRowHeight="12.75" x14ac:dyDescent="0.2"/>
  <cols>
    <col min="1" max="1" width="6.42578125" style="8" customWidth="1"/>
    <col min="2" max="2" width="52.140625" style="8" customWidth="1"/>
    <col min="3" max="3" width="81.5703125" style="22" customWidth="1"/>
    <col min="4" max="4" width="13.28515625" style="8" customWidth="1"/>
    <col min="5" max="16384" width="9.140625" style="8"/>
  </cols>
  <sheetData>
    <row r="1" spans="2:5" ht="13.5" thickBot="1" x14ac:dyDescent="0.25">
      <c r="C1" s="36" t="s">
        <v>94</v>
      </c>
    </row>
    <row r="2" spans="2:5" ht="43.5" customHeight="1" x14ac:dyDescent="0.2">
      <c r="B2" s="146" t="s">
        <v>56</v>
      </c>
      <c r="C2" s="147"/>
    </row>
    <row r="3" spans="2:5" ht="30.75" customHeight="1" x14ac:dyDescent="0.2">
      <c r="B3" s="148" t="s">
        <v>51</v>
      </c>
      <c r="C3" s="149"/>
      <c r="D3" s="9"/>
      <c r="E3" s="9"/>
    </row>
    <row r="4" spans="2:5" ht="78" customHeight="1" x14ac:dyDescent="0.2">
      <c r="B4" s="144" t="s">
        <v>54</v>
      </c>
      <c r="C4" s="145"/>
    </row>
    <row r="5" spans="2:5" s="12" customFormat="1" ht="30.75" customHeight="1" x14ac:dyDescent="0.2">
      <c r="B5" s="13" t="s">
        <v>38</v>
      </c>
      <c r="C5" s="14"/>
      <c r="D5" s="11"/>
      <c r="E5" s="11"/>
    </row>
    <row r="6" spans="2:5" s="12" customFormat="1" ht="30.75" customHeight="1" x14ac:dyDescent="0.2">
      <c r="B6" s="15" t="s">
        <v>33</v>
      </c>
      <c r="C6" s="16"/>
    </row>
    <row r="7" spans="2:5" s="12" customFormat="1" ht="30.75" customHeight="1" x14ac:dyDescent="0.2">
      <c r="B7" s="15" t="s">
        <v>32</v>
      </c>
      <c r="C7" s="16"/>
    </row>
    <row r="8" spans="2:5" s="12" customFormat="1" ht="30.75" customHeight="1" x14ac:dyDescent="0.2">
      <c r="B8" s="15" t="s">
        <v>0</v>
      </c>
      <c r="C8" s="16"/>
    </row>
    <row r="9" spans="2:5" s="12" customFormat="1" ht="30.75" customHeight="1" x14ac:dyDescent="0.2">
      <c r="B9" s="15" t="s">
        <v>29</v>
      </c>
      <c r="C9" s="16"/>
    </row>
    <row r="10" spans="2:5" s="12" customFormat="1" ht="30.75" customHeight="1" x14ac:dyDescent="0.2">
      <c r="B10" s="15" t="s">
        <v>1</v>
      </c>
      <c r="C10" s="16"/>
    </row>
    <row r="11" spans="2:5" s="12" customFormat="1" ht="30.75" customHeight="1" x14ac:dyDescent="0.2">
      <c r="B11" s="15" t="s">
        <v>2</v>
      </c>
      <c r="C11" s="16"/>
    </row>
    <row r="12" spans="2:5" s="12" customFormat="1" ht="30.75" customHeight="1" x14ac:dyDescent="0.2">
      <c r="B12" s="13" t="s">
        <v>49</v>
      </c>
      <c r="C12" s="14"/>
    </row>
    <row r="13" spans="2:5" s="12" customFormat="1" ht="30.75" customHeight="1" x14ac:dyDescent="0.2">
      <c r="B13" s="15" t="s">
        <v>34</v>
      </c>
      <c r="C13" s="17"/>
    </row>
    <row r="14" spans="2:5" s="12" customFormat="1" ht="30.75" customHeight="1" x14ac:dyDescent="0.2">
      <c r="B14" s="15" t="s">
        <v>35</v>
      </c>
      <c r="C14" s="17"/>
    </row>
    <row r="15" spans="2:5" s="12" customFormat="1" ht="45.75" customHeight="1" x14ac:dyDescent="0.2">
      <c r="B15" s="15" t="s">
        <v>93</v>
      </c>
      <c r="C15" s="17"/>
    </row>
    <row r="16" spans="2:5" s="12" customFormat="1" ht="30.75" customHeight="1" x14ac:dyDescent="0.2">
      <c r="B16" s="13" t="s">
        <v>46</v>
      </c>
      <c r="C16" s="14"/>
    </row>
    <row r="17" spans="2:3" s="12" customFormat="1" ht="30.75" customHeight="1" x14ac:dyDescent="0.2">
      <c r="B17" s="18" t="s">
        <v>47</v>
      </c>
      <c r="C17" s="16"/>
    </row>
    <row r="18" spans="2:3" s="12" customFormat="1" ht="30.75" customHeight="1" x14ac:dyDescent="0.2">
      <c r="B18" s="13" t="s">
        <v>37</v>
      </c>
      <c r="C18" s="14"/>
    </row>
    <row r="19" spans="2:3" s="12" customFormat="1" ht="30.75" customHeight="1" x14ac:dyDescent="0.2">
      <c r="B19" s="18" t="s">
        <v>36</v>
      </c>
      <c r="C19" s="16"/>
    </row>
    <row r="20" spans="2:3" s="12" customFormat="1" ht="30.75" customHeight="1" x14ac:dyDescent="0.2">
      <c r="B20" s="18" t="s">
        <v>48</v>
      </c>
      <c r="C20" s="19"/>
    </row>
    <row r="21" spans="2:3" s="12" customFormat="1" ht="30.75" customHeight="1" x14ac:dyDescent="0.2">
      <c r="B21" s="13" t="s">
        <v>31</v>
      </c>
      <c r="C21" s="14"/>
    </row>
    <row r="22" spans="2:3" s="12" customFormat="1" ht="30.75" customHeight="1" x14ac:dyDescent="0.2">
      <c r="B22" s="20" t="s">
        <v>92</v>
      </c>
      <c r="C22" s="16"/>
    </row>
    <row r="23" spans="2:3" s="12" customFormat="1" ht="30.75" customHeight="1" x14ac:dyDescent="0.2">
      <c r="B23" s="13" t="s">
        <v>39</v>
      </c>
      <c r="C23" s="14"/>
    </row>
    <row r="24" spans="2:3" s="12" customFormat="1" ht="30.75" customHeight="1" x14ac:dyDescent="0.2">
      <c r="B24" s="20" t="s">
        <v>143</v>
      </c>
      <c r="C24" s="16"/>
    </row>
    <row r="25" spans="2:3" s="12" customFormat="1" ht="30.75" customHeight="1" x14ac:dyDescent="0.2">
      <c r="B25" s="20" t="s">
        <v>50</v>
      </c>
      <c r="C25" s="16"/>
    </row>
    <row r="26" spans="2:3" s="12" customFormat="1" ht="30.75" customHeight="1" x14ac:dyDescent="0.2">
      <c r="B26" s="13" t="s">
        <v>43</v>
      </c>
      <c r="C26" s="14"/>
    </row>
    <row r="27" spans="2:3" s="12" customFormat="1" ht="30.75" customHeight="1" x14ac:dyDescent="0.2">
      <c r="B27" s="20" t="s">
        <v>55</v>
      </c>
      <c r="C27" s="16"/>
    </row>
    <row r="28" spans="2:3" s="12" customFormat="1" ht="30.75" customHeight="1" x14ac:dyDescent="0.2">
      <c r="B28" s="20" t="s">
        <v>41</v>
      </c>
      <c r="C28" s="16"/>
    </row>
    <row r="29" spans="2:3" s="12" customFormat="1" ht="30.75" customHeight="1" x14ac:dyDescent="0.2">
      <c r="B29" s="20" t="s">
        <v>42</v>
      </c>
      <c r="C29" s="16"/>
    </row>
    <row r="30" spans="2:3" s="12" customFormat="1" ht="30.75" customHeight="1" x14ac:dyDescent="0.2">
      <c r="B30" s="20" t="s">
        <v>3</v>
      </c>
      <c r="C30" s="16"/>
    </row>
    <row r="31" spans="2:3" s="12" customFormat="1" ht="30.75" customHeight="1" x14ac:dyDescent="0.2">
      <c r="B31" s="20" t="s">
        <v>40</v>
      </c>
      <c r="C31" s="16"/>
    </row>
    <row r="32" spans="2:3" s="12" customFormat="1" ht="30.75" customHeight="1" x14ac:dyDescent="0.2">
      <c r="B32" s="20" t="s">
        <v>45</v>
      </c>
      <c r="C32" s="16"/>
    </row>
    <row r="33" spans="2:3" s="12" customFormat="1" ht="30.75" customHeight="1" x14ac:dyDescent="0.2">
      <c r="B33" s="13" t="s">
        <v>44</v>
      </c>
      <c r="C33" s="14"/>
    </row>
    <row r="34" spans="2:3" s="12" customFormat="1" ht="67.5" customHeight="1" x14ac:dyDescent="0.2">
      <c r="B34" s="21" t="s">
        <v>52</v>
      </c>
      <c r="C34" s="16"/>
    </row>
    <row r="35" spans="2:3" s="12" customFormat="1" ht="67.5" customHeight="1" x14ac:dyDescent="0.2">
      <c r="B35" s="21" t="s">
        <v>53</v>
      </c>
      <c r="C35" s="16"/>
    </row>
    <row r="36" spans="2:3" x14ac:dyDescent="0.2">
      <c r="B36" s="10"/>
    </row>
    <row r="37" spans="2:3" x14ac:dyDescent="0.2">
      <c r="B37" s="10"/>
    </row>
    <row r="38" spans="2:3" x14ac:dyDescent="0.2">
      <c r="B38" s="10"/>
    </row>
    <row r="39" spans="2:3" x14ac:dyDescent="0.2">
      <c r="B39" s="10"/>
    </row>
    <row r="40" spans="2:3" x14ac:dyDescent="0.2">
      <c r="B40" s="10"/>
    </row>
    <row r="41" spans="2:3" x14ac:dyDescent="0.2">
      <c r="B41" s="10"/>
    </row>
    <row r="42" spans="2:3" x14ac:dyDescent="0.2">
      <c r="B42" s="10"/>
    </row>
    <row r="43" spans="2:3" x14ac:dyDescent="0.2">
      <c r="B43" s="10"/>
    </row>
    <row r="44" spans="2:3" x14ac:dyDescent="0.2">
      <c r="B44" s="10"/>
    </row>
    <row r="45" spans="2:3" x14ac:dyDescent="0.2">
      <c r="B45" s="10"/>
    </row>
    <row r="46" spans="2:3" x14ac:dyDescent="0.2">
      <c r="B46" s="10"/>
    </row>
    <row r="47" spans="2:3" x14ac:dyDescent="0.2">
      <c r="B47" s="10"/>
    </row>
  </sheetData>
  <mergeCells count="3">
    <mergeCell ref="B4:C4"/>
    <mergeCell ref="B2:C2"/>
    <mergeCell ref="B3:C3"/>
  </mergeCells>
  <pageMargins left="0.75" right="0.75" top="1" bottom="1" header="0.5" footer="0.5"/>
  <pageSetup scale="75" orientation="landscape" r:id="rId1"/>
  <headerFooter alignWithMargins="0">
    <oddHeader>&amp;RExhibit 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2:R47"/>
  <sheetViews>
    <sheetView topLeftCell="A16" zoomScaleNormal="100" workbookViewId="0">
      <selection activeCell="C54" sqref="C54"/>
    </sheetView>
  </sheetViews>
  <sheetFormatPr defaultColWidth="9.140625" defaultRowHeight="12.75" x14ac:dyDescent="0.2"/>
  <cols>
    <col min="1" max="1" width="5.7109375" style="65" customWidth="1"/>
    <col min="2" max="2" width="60.42578125" style="65" customWidth="1"/>
    <col min="3" max="5" width="12.28515625" style="65" customWidth="1"/>
    <col min="6" max="6" width="81.5703125" style="109" customWidth="1"/>
    <col min="7" max="7" width="9.140625" style="65" customWidth="1"/>
    <col min="8" max="8" width="14.28515625" style="66" bestFit="1" customWidth="1"/>
    <col min="9" max="13" width="9.140625" style="67"/>
    <col min="14" max="16384" width="9.140625" style="65"/>
  </cols>
  <sheetData>
    <row r="2" spans="2:17" ht="43.5" customHeight="1" x14ac:dyDescent="0.2">
      <c r="B2" s="154" t="s">
        <v>165</v>
      </c>
      <c r="C2" s="154"/>
      <c r="D2" s="154"/>
      <c r="E2" s="154"/>
      <c r="F2" s="154"/>
    </row>
    <row r="3" spans="2:17" ht="30.75" customHeight="1" x14ac:dyDescent="0.2">
      <c r="B3" s="155" t="s">
        <v>51</v>
      </c>
      <c r="C3" s="155"/>
      <c r="D3" s="155"/>
      <c r="E3" s="155"/>
      <c r="F3" s="155"/>
      <c r="G3" s="68"/>
      <c r="H3" s="69"/>
    </row>
    <row r="4" spans="2:17" ht="57" customHeight="1" x14ac:dyDescent="0.2">
      <c r="B4" s="156" t="s">
        <v>121</v>
      </c>
      <c r="C4" s="156"/>
      <c r="D4" s="156"/>
      <c r="E4" s="156"/>
      <c r="F4" s="156"/>
    </row>
    <row r="5" spans="2:17" s="70" customFormat="1" ht="30.75" customHeight="1" x14ac:dyDescent="0.2">
      <c r="B5" s="157" t="s">
        <v>31</v>
      </c>
      <c r="C5" s="157"/>
      <c r="D5" s="157"/>
      <c r="E5" s="157"/>
      <c r="F5" s="157"/>
      <c r="H5" s="71"/>
      <c r="I5" s="72"/>
      <c r="J5" s="72"/>
      <c r="K5" s="72"/>
      <c r="L5" s="72"/>
      <c r="M5" s="72"/>
    </row>
    <row r="6" spans="2:17" s="70" customFormat="1" ht="29.25" customHeight="1" x14ac:dyDescent="0.2">
      <c r="B6" s="73" t="s">
        <v>166</v>
      </c>
      <c r="C6" s="150"/>
      <c r="D6" s="150"/>
      <c r="E6" s="150"/>
      <c r="F6" s="150"/>
      <c r="H6" s="71"/>
      <c r="I6" s="72"/>
      <c r="J6" s="72"/>
      <c r="K6" s="72"/>
      <c r="L6" s="72"/>
      <c r="M6" s="72"/>
    </row>
    <row r="7" spans="2:17" s="70" customFormat="1" ht="29.25" customHeight="1" x14ac:dyDescent="0.2">
      <c r="B7" s="73" t="s">
        <v>30</v>
      </c>
      <c r="C7" s="150"/>
      <c r="D7" s="150"/>
      <c r="E7" s="150"/>
      <c r="F7" s="150"/>
      <c r="H7" s="71"/>
      <c r="I7" s="72"/>
      <c r="J7" s="72"/>
      <c r="K7" s="72"/>
      <c r="L7" s="72"/>
      <c r="M7" s="72"/>
    </row>
    <row r="8" spans="2:17" s="70" customFormat="1" ht="29.25" customHeight="1" x14ac:dyDescent="0.2">
      <c r="B8" s="74" t="s">
        <v>122</v>
      </c>
      <c r="C8" s="150"/>
      <c r="D8" s="150"/>
      <c r="E8" s="150"/>
      <c r="F8" s="150"/>
      <c r="H8" s="71"/>
      <c r="I8" s="72"/>
      <c r="J8" s="72"/>
      <c r="K8" s="72"/>
      <c r="L8" s="72"/>
      <c r="M8" s="72"/>
    </row>
    <row r="9" spans="2:17" s="70" customFormat="1" ht="29.25" customHeight="1" x14ac:dyDescent="0.2">
      <c r="B9" s="74" t="s">
        <v>167</v>
      </c>
      <c r="C9" s="150"/>
      <c r="D9" s="150"/>
      <c r="E9" s="150"/>
      <c r="F9" s="150"/>
      <c r="H9" s="71"/>
      <c r="I9" s="72"/>
      <c r="J9" s="72"/>
      <c r="K9" s="72"/>
      <c r="L9" s="72"/>
      <c r="M9" s="72"/>
    </row>
    <row r="10" spans="2:17" s="70" customFormat="1" ht="33.75" customHeight="1" x14ac:dyDescent="0.2">
      <c r="B10" s="74" t="s">
        <v>168</v>
      </c>
      <c r="C10" s="150"/>
      <c r="D10" s="150"/>
      <c r="E10" s="150"/>
      <c r="F10" s="150"/>
      <c r="H10" s="71"/>
      <c r="I10" s="72"/>
      <c r="J10" s="72"/>
      <c r="K10" s="72"/>
      <c r="L10" s="72"/>
      <c r="M10" s="72"/>
    </row>
    <row r="11" spans="2:17" s="70" customFormat="1" ht="33.75" customHeight="1" x14ac:dyDescent="0.2">
      <c r="B11" s="74" t="s">
        <v>169</v>
      </c>
      <c r="C11" s="151"/>
      <c r="D11" s="152"/>
      <c r="E11" s="152"/>
      <c r="F11" s="153"/>
      <c r="H11" s="71"/>
      <c r="I11" s="72"/>
      <c r="J11" s="72"/>
      <c r="K11" s="72"/>
      <c r="L11" s="72"/>
      <c r="M11" s="72"/>
    </row>
    <row r="12" spans="2:17" s="70" customFormat="1" ht="45" x14ac:dyDescent="0.2">
      <c r="B12" s="74" t="s">
        <v>123</v>
      </c>
      <c r="C12" s="150"/>
      <c r="D12" s="150"/>
      <c r="E12" s="150"/>
      <c r="F12" s="150"/>
      <c r="J12" s="71"/>
      <c r="K12" s="71"/>
      <c r="L12" s="71"/>
      <c r="O12" s="72"/>
      <c r="P12" s="72"/>
      <c r="Q12" s="72"/>
    </row>
    <row r="13" spans="2:17" s="70" customFormat="1" ht="29.25" customHeight="1" x14ac:dyDescent="0.2">
      <c r="B13" s="75" t="s">
        <v>84</v>
      </c>
      <c r="C13" s="76">
        <v>2018</v>
      </c>
      <c r="D13" s="76">
        <v>2019</v>
      </c>
      <c r="E13" s="76">
        <v>2020</v>
      </c>
      <c r="F13" s="76" t="s">
        <v>28</v>
      </c>
      <c r="J13" s="71"/>
      <c r="K13" s="71"/>
      <c r="L13" s="71"/>
    </row>
    <row r="14" spans="2:17" s="70" customFormat="1" ht="29.25" customHeight="1" x14ac:dyDescent="0.2">
      <c r="B14" s="77" t="s">
        <v>83</v>
      </c>
      <c r="C14" s="78"/>
      <c r="D14" s="78"/>
      <c r="E14" s="78"/>
      <c r="F14" s="79"/>
      <c r="J14" s="71"/>
      <c r="K14" s="71"/>
      <c r="L14" s="71"/>
      <c r="M14" s="80"/>
      <c r="N14" s="80"/>
      <c r="O14" s="80"/>
      <c r="P14" s="80"/>
      <c r="Q14" s="80"/>
    </row>
    <row r="15" spans="2:17" s="70" customFormat="1" ht="29.25" customHeight="1" x14ac:dyDescent="0.2">
      <c r="B15" s="77" t="s">
        <v>85</v>
      </c>
      <c r="C15" s="81">
        <v>9.9999999999999994E-12</v>
      </c>
      <c r="D15" s="81">
        <v>9.9999999999999994E-12</v>
      </c>
      <c r="E15" s="81">
        <v>9.9999999999999994E-12</v>
      </c>
      <c r="F15" s="79"/>
      <c r="J15" s="71"/>
      <c r="K15" s="71"/>
      <c r="L15" s="71"/>
      <c r="M15" s="72"/>
    </row>
    <row r="16" spans="2:17" s="70" customFormat="1" ht="29.25" customHeight="1" x14ac:dyDescent="0.2">
      <c r="B16" s="77" t="s">
        <v>1</v>
      </c>
      <c r="C16" s="81"/>
      <c r="D16" s="81"/>
      <c r="E16" s="81"/>
      <c r="F16" s="79"/>
      <c r="J16" s="71"/>
      <c r="K16" s="71"/>
      <c r="L16" s="71"/>
      <c r="M16" s="82"/>
      <c r="N16" s="80"/>
      <c r="O16" s="80"/>
      <c r="P16" s="80"/>
      <c r="Q16" s="80"/>
    </row>
    <row r="17" spans="1:18" s="70" customFormat="1" ht="29.25" customHeight="1" x14ac:dyDescent="0.2">
      <c r="B17" s="77" t="s">
        <v>86</v>
      </c>
      <c r="C17" s="83"/>
      <c r="D17" s="83"/>
      <c r="E17" s="83"/>
      <c r="F17" s="79"/>
      <c r="J17" s="71"/>
      <c r="K17" s="71"/>
      <c r="L17" s="71"/>
      <c r="M17" s="67"/>
      <c r="N17" s="65"/>
      <c r="O17" s="65"/>
      <c r="P17" s="65"/>
      <c r="Q17" s="65"/>
      <c r="R17" s="72"/>
    </row>
    <row r="18" spans="1:18" s="70" customFormat="1" ht="29.25" customHeight="1" x14ac:dyDescent="0.2">
      <c r="B18" s="77" t="s">
        <v>87</v>
      </c>
      <c r="C18" s="83"/>
      <c r="D18" s="83"/>
      <c r="E18" s="83"/>
      <c r="F18" s="79"/>
      <c r="J18" s="71"/>
      <c r="K18" s="71"/>
      <c r="L18" s="71"/>
      <c r="M18" s="84"/>
      <c r="N18" s="84"/>
      <c r="O18" s="84"/>
      <c r="P18" s="84"/>
      <c r="Q18" s="84"/>
    </row>
    <row r="19" spans="1:18" s="80" customFormat="1" ht="39" hidden="1" x14ac:dyDescent="0.2">
      <c r="A19" s="87"/>
      <c r="B19" s="88" t="s">
        <v>124</v>
      </c>
      <c r="C19" s="105">
        <f>C18*200000/C15</f>
        <v>0</v>
      </c>
      <c r="D19" s="105">
        <f>D18*200000/D15</f>
        <v>0</v>
      </c>
      <c r="E19" s="105">
        <f>E18*200000/E15</f>
        <v>0</v>
      </c>
      <c r="F19" s="135"/>
      <c r="J19" s="85"/>
      <c r="K19" s="85"/>
      <c r="L19" s="85"/>
      <c r="M19" s="86"/>
      <c r="N19" s="86"/>
      <c r="O19" s="86"/>
      <c r="P19" s="86"/>
      <c r="Q19" s="86"/>
    </row>
    <row r="20" spans="1:18" s="91" customFormat="1" ht="15" hidden="1" x14ac:dyDescent="0.2">
      <c r="A20" s="87"/>
      <c r="B20" s="88"/>
      <c r="C20" s="89" t="str">
        <f>IF(C19&lt;C39,"4",IF(C19&lt;C40,"3",IF(C19&lt;C38,"2",IF(C19&lt;C38,"0.00001","0.00001"))))</f>
        <v>4</v>
      </c>
      <c r="D20" s="89" t="str">
        <f t="shared" ref="D20:E20" si="0">IF(D19&lt;D39,"4",IF(D19&lt;D40,"3",IF(D19&lt;D38,"2",IF(D19&lt;D38,"0.00001","0.00001"))))</f>
        <v>4</v>
      </c>
      <c r="E20" s="89" t="str">
        <f t="shared" si="0"/>
        <v>4</v>
      </c>
      <c r="F20" s="90"/>
      <c r="J20" s="92"/>
      <c r="K20" s="92"/>
      <c r="L20" s="92"/>
      <c r="M20" s="86"/>
      <c r="N20" s="86"/>
      <c r="O20" s="86"/>
      <c r="P20" s="86"/>
      <c r="Q20" s="86"/>
    </row>
    <row r="21" spans="1:18" s="70" customFormat="1" ht="29.25" customHeight="1" x14ac:dyDescent="0.2">
      <c r="B21" s="77" t="s">
        <v>125</v>
      </c>
      <c r="C21" s="83"/>
      <c r="D21" s="83"/>
      <c r="E21" s="83"/>
      <c r="F21" s="93"/>
      <c r="J21" s="71"/>
      <c r="K21" s="71"/>
      <c r="L21" s="71"/>
      <c r="M21" s="86"/>
      <c r="N21" s="86"/>
      <c r="O21" s="86"/>
      <c r="P21" s="86"/>
      <c r="Q21" s="86"/>
    </row>
    <row r="22" spans="1:18" s="80" customFormat="1" ht="39" hidden="1" x14ac:dyDescent="0.2">
      <c r="A22" s="87"/>
      <c r="B22" s="88" t="s">
        <v>126</v>
      </c>
      <c r="C22" s="105">
        <f>C21*200000/C15</f>
        <v>0</v>
      </c>
      <c r="D22" s="105">
        <f t="shared" ref="D22:E22" si="1">D21*200000/D15</f>
        <v>0</v>
      </c>
      <c r="E22" s="105">
        <f t="shared" si="1"/>
        <v>0</v>
      </c>
      <c r="F22" s="135"/>
      <c r="J22" s="85"/>
      <c r="K22" s="85"/>
      <c r="L22" s="85"/>
      <c r="M22" s="65"/>
      <c r="N22" s="70"/>
      <c r="O22" s="65"/>
      <c r="P22" s="65"/>
      <c r="Q22" s="65"/>
    </row>
    <row r="23" spans="1:18" s="91" customFormat="1" ht="15" hidden="1" x14ac:dyDescent="0.2">
      <c r="A23" s="87"/>
      <c r="B23" s="88"/>
      <c r="C23" s="89" t="str">
        <f>IF(C22&lt;C42,"4",IF(C22&lt;C43,"3",IF(C22&lt;C41,"2",IF(C22&lt;C41,"0.00001","0.00001"))))</f>
        <v>4</v>
      </c>
      <c r="D23" s="89" t="str">
        <f t="shared" ref="D23:E23" si="2">IF(D22&lt;D42,"4",IF(D22&lt;D43,"3",IF(D22&lt;D41,"2",IF(D22&lt;D41,"0.00001","0.00001"))))</f>
        <v>4</v>
      </c>
      <c r="E23" s="89" t="str">
        <f t="shared" si="2"/>
        <v>4</v>
      </c>
      <c r="F23" s="90"/>
      <c r="J23" s="92"/>
      <c r="K23" s="92"/>
      <c r="L23" s="92"/>
      <c r="M23" s="68"/>
      <c r="N23" s="94"/>
      <c r="O23" s="68"/>
      <c r="P23" s="68"/>
      <c r="Q23" s="68"/>
    </row>
    <row r="24" spans="1:18" ht="29.25" customHeight="1" x14ac:dyDescent="0.2">
      <c r="B24" s="77" t="s">
        <v>88</v>
      </c>
      <c r="C24" s="83"/>
      <c r="D24" s="83"/>
      <c r="E24" s="83"/>
      <c r="F24" s="95"/>
      <c r="H24" s="65"/>
      <c r="I24" s="65"/>
      <c r="J24" s="66"/>
      <c r="K24" s="66"/>
      <c r="L24" s="66"/>
      <c r="M24" s="65"/>
    </row>
    <row r="25" spans="1:18" s="84" customFormat="1" ht="39" hidden="1" x14ac:dyDescent="0.2">
      <c r="A25" s="97"/>
      <c r="B25" s="88" t="s">
        <v>127</v>
      </c>
      <c r="C25" s="105">
        <f>C24*200000/C15</f>
        <v>0</v>
      </c>
      <c r="D25" s="105">
        <f t="shared" ref="D25:E25" si="3">D24*200000/D15</f>
        <v>0</v>
      </c>
      <c r="E25" s="105">
        <f t="shared" si="3"/>
        <v>0</v>
      </c>
      <c r="F25" s="136"/>
      <c r="J25" s="96"/>
      <c r="K25" s="96"/>
      <c r="L25" s="96"/>
    </row>
    <row r="26" spans="1:18" s="86" customFormat="1" ht="15" hidden="1" x14ac:dyDescent="0.2">
      <c r="A26" s="97"/>
      <c r="B26" s="88"/>
      <c r="C26" s="98" t="str">
        <f>IF(C25&lt;C45,"4",IF(C25&lt;C46,"3",IF(C25&lt;C44,"2",IF(C25&lt;C44,"0.00001","0.00001"))))</f>
        <v>4</v>
      </c>
      <c r="D26" s="98" t="str">
        <f t="shared" ref="D26" si="4">IF(D25&lt;D45,"4",IF(D25&lt;D46,"3",IF(D25&lt;D44,"2",IF(D25&lt;D44,"0.00001","0.00001"))))</f>
        <v>4</v>
      </c>
      <c r="E26" s="98" t="str">
        <f>IF(E25&lt;E45,"4",IF(E25&lt;E46,"3",IF(E25&lt;E44,"2",IF(E25&lt;E44,"0.00001","0.00001"))))</f>
        <v>4</v>
      </c>
      <c r="F26" s="99"/>
      <c r="J26" s="100"/>
      <c r="K26" s="100"/>
      <c r="L26" s="100"/>
    </row>
    <row r="27" spans="1:18" s="86" customFormat="1" ht="15.75" hidden="1" thickBot="1" x14ac:dyDescent="0.25">
      <c r="A27" s="97"/>
      <c r="B27" s="88" t="s">
        <v>128</v>
      </c>
      <c r="C27" s="101">
        <f>C26+C23+C20</f>
        <v>12</v>
      </c>
      <c r="D27" s="101">
        <f t="shared" ref="D27:E27" si="5">D26+D23+D20</f>
        <v>12</v>
      </c>
      <c r="E27" s="101">
        <f t="shared" si="5"/>
        <v>12</v>
      </c>
      <c r="F27" s="102"/>
      <c r="J27" s="100"/>
      <c r="K27" s="100"/>
      <c r="L27" s="100"/>
    </row>
    <row r="28" spans="1:18" s="86" customFormat="1" ht="15.75" hidden="1" thickBot="1" x14ac:dyDescent="0.25">
      <c r="A28" s="97"/>
      <c r="B28" s="103" t="s">
        <v>129</v>
      </c>
      <c r="C28" s="104">
        <f>SUM(C27:E27)/9</f>
        <v>4</v>
      </c>
      <c r="D28" s="105"/>
      <c r="E28" s="105"/>
      <c r="F28" s="106"/>
      <c r="J28" s="100"/>
      <c r="K28" s="100"/>
      <c r="L28" s="100"/>
    </row>
    <row r="29" spans="1:18" ht="29.25" customHeight="1" x14ac:dyDescent="0.2">
      <c r="B29" s="77" t="s">
        <v>130</v>
      </c>
      <c r="C29" s="83"/>
      <c r="D29" s="83"/>
      <c r="E29" s="83"/>
      <c r="F29" s="107"/>
      <c r="H29" s="65"/>
      <c r="I29" s="65"/>
      <c r="J29" s="66"/>
      <c r="K29" s="66"/>
      <c r="L29" s="66"/>
      <c r="M29" s="65"/>
    </row>
    <row r="30" spans="1:18" ht="29.25" customHeight="1" x14ac:dyDescent="0.2">
      <c r="B30" s="77" t="s">
        <v>131</v>
      </c>
      <c r="C30" s="83"/>
      <c r="D30" s="83"/>
      <c r="E30" s="83"/>
      <c r="F30" s="107"/>
      <c r="I30" s="71"/>
      <c r="J30" s="72"/>
      <c r="K30" s="82"/>
      <c r="L30" s="82"/>
      <c r="M30" s="82"/>
      <c r="N30" s="80"/>
    </row>
    <row r="31" spans="1:18" ht="29.25" customHeight="1" x14ac:dyDescent="0.2">
      <c r="B31" s="77" t="s">
        <v>89</v>
      </c>
      <c r="C31" s="81">
        <v>9.9999999999999994E-12</v>
      </c>
      <c r="D31" s="81">
        <v>9.9999999999999994E-12</v>
      </c>
      <c r="E31" s="81">
        <v>9.9999999999999994E-12</v>
      </c>
      <c r="F31" s="107"/>
    </row>
    <row r="32" spans="1:18" ht="29.25" customHeight="1" x14ac:dyDescent="0.2">
      <c r="B32" s="77" t="s">
        <v>90</v>
      </c>
      <c r="C32" s="83"/>
      <c r="D32" s="83"/>
      <c r="E32" s="83"/>
      <c r="F32" s="107"/>
    </row>
    <row r="33" spans="1:18" ht="29.25" customHeight="1" x14ac:dyDescent="0.2">
      <c r="B33" s="77" t="s">
        <v>91</v>
      </c>
      <c r="C33" s="83"/>
      <c r="D33" s="83"/>
      <c r="E33" s="83"/>
      <c r="F33" s="107"/>
    </row>
    <row r="34" spans="1:18" ht="29.25" hidden="1" customHeight="1" x14ac:dyDescent="0.2">
      <c r="A34" s="137"/>
      <c r="B34" s="138" t="s">
        <v>170</v>
      </c>
      <c r="C34" s="139">
        <f>C32*1000000/C31</f>
        <v>0</v>
      </c>
      <c r="D34" s="139">
        <f t="shared" ref="D34:E34" si="6">D32*1000000/D31</f>
        <v>0</v>
      </c>
      <c r="E34" s="139">
        <f t="shared" si="6"/>
        <v>0</v>
      </c>
      <c r="F34" s="140"/>
      <c r="G34" s="141"/>
      <c r="H34" s="142"/>
      <c r="I34" s="143"/>
      <c r="J34" s="143"/>
      <c r="K34" s="143"/>
      <c r="L34" s="143"/>
      <c r="M34" s="143"/>
      <c r="N34" s="141"/>
      <c r="O34" s="141"/>
      <c r="P34" s="141"/>
      <c r="Q34" s="141"/>
      <c r="R34" s="141"/>
    </row>
    <row r="35" spans="1:18" x14ac:dyDescent="0.2">
      <c r="B35" s="108"/>
      <c r="C35" s="108"/>
      <c r="D35" s="108"/>
      <c r="E35" s="108"/>
      <c r="F35" s="109" t="s">
        <v>132</v>
      </c>
    </row>
    <row r="36" spans="1:18" s="112" customFormat="1" ht="13.5" hidden="1" thickBot="1" x14ac:dyDescent="0.25">
      <c r="A36" s="110"/>
      <c r="B36" s="110"/>
      <c r="C36" s="110"/>
      <c r="D36" s="110"/>
      <c r="E36" s="110"/>
      <c r="F36" s="111"/>
      <c r="H36" s="113"/>
      <c r="I36" s="114"/>
      <c r="J36" s="114"/>
      <c r="K36" s="114"/>
      <c r="L36" s="114"/>
      <c r="M36" s="114"/>
    </row>
    <row r="37" spans="1:18" ht="15" hidden="1" x14ac:dyDescent="0.2">
      <c r="A37" s="115"/>
      <c r="B37" s="116" t="s">
        <v>171</v>
      </c>
      <c r="C37" s="117">
        <v>2017</v>
      </c>
      <c r="D37" s="117">
        <v>2018</v>
      </c>
      <c r="E37" s="117">
        <v>2019</v>
      </c>
      <c r="F37" s="118" t="s">
        <v>133</v>
      </c>
      <c r="H37" s="71"/>
    </row>
    <row r="38" spans="1:18" ht="15" hidden="1" x14ac:dyDescent="0.2">
      <c r="A38" s="115"/>
      <c r="B38" s="119" t="s">
        <v>134</v>
      </c>
      <c r="C38" s="120">
        <v>1.7</v>
      </c>
      <c r="D38" s="121">
        <v>1.8</v>
      </c>
      <c r="E38" s="122">
        <v>1.7</v>
      </c>
      <c r="F38" s="123" t="s">
        <v>135</v>
      </c>
      <c r="H38" s="70"/>
    </row>
    <row r="39" spans="1:18" ht="15" hidden="1" x14ac:dyDescent="0.2">
      <c r="A39" s="115"/>
      <c r="B39" s="124" t="s">
        <v>136</v>
      </c>
      <c r="C39" s="125">
        <f>(C38*2)*0.1</f>
        <v>0.34</v>
      </c>
      <c r="D39" s="125">
        <f t="shared" ref="D39:E39" si="7">(D38*2)*0.1</f>
        <v>0.36000000000000004</v>
      </c>
      <c r="E39" s="125">
        <f t="shared" si="7"/>
        <v>0.34</v>
      </c>
      <c r="F39" s="91" t="s">
        <v>137</v>
      </c>
      <c r="H39" s="80"/>
    </row>
    <row r="40" spans="1:18" ht="15" hidden="1" x14ac:dyDescent="0.2">
      <c r="A40" s="115"/>
      <c r="B40" s="124" t="s">
        <v>138</v>
      </c>
      <c r="C40" s="126">
        <f>(C38*2)*0.25</f>
        <v>0.85</v>
      </c>
      <c r="D40" s="126">
        <f t="shared" ref="D40:E40" si="8">(D38*2)*0.25</f>
        <v>0.9</v>
      </c>
      <c r="E40" s="126">
        <f t="shared" si="8"/>
        <v>0.85</v>
      </c>
      <c r="F40" s="91" t="s">
        <v>139</v>
      </c>
      <c r="H40" s="70"/>
    </row>
    <row r="41" spans="1:18" ht="15" hidden="1" x14ac:dyDescent="0.2">
      <c r="A41" s="115"/>
      <c r="B41" s="119" t="s">
        <v>140</v>
      </c>
      <c r="C41" s="120">
        <v>0.7</v>
      </c>
      <c r="D41" s="121">
        <v>1</v>
      </c>
      <c r="E41" s="122">
        <v>0.8</v>
      </c>
      <c r="F41" s="86" t="s">
        <v>141</v>
      </c>
      <c r="H41" s="85"/>
    </row>
    <row r="42" spans="1:18" hidden="1" x14ac:dyDescent="0.2">
      <c r="A42" s="115"/>
      <c r="B42" s="124" t="s">
        <v>136</v>
      </c>
      <c r="C42" s="125">
        <f>(C41*2)*0.1</f>
        <v>0.13999999999999999</v>
      </c>
      <c r="D42" s="125">
        <f t="shared" ref="D42:E42" si="9">(D41*2)*0.1</f>
        <v>0.2</v>
      </c>
      <c r="E42" s="125">
        <f t="shared" si="9"/>
        <v>0.16000000000000003</v>
      </c>
    </row>
    <row r="43" spans="1:18" hidden="1" x14ac:dyDescent="0.2">
      <c r="A43" s="115"/>
      <c r="B43" s="124" t="s">
        <v>138</v>
      </c>
      <c r="C43" s="126">
        <f>(C41*2)*0.25</f>
        <v>0.35</v>
      </c>
      <c r="D43" s="126">
        <f t="shared" ref="D43:E43" si="10">(D41*2)*0.25</f>
        <v>0.5</v>
      </c>
      <c r="E43" s="126">
        <f t="shared" si="10"/>
        <v>0.4</v>
      </c>
      <c r="H43" s="96"/>
    </row>
    <row r="44" spans="1:18" ht="15" hidden="1" x14ac:dyDescent="0.2">
      <c r="A44" s="115"/>
      <c r="B44" s="119" t="s">
        <v>142</v>
      </c>
      <c r="C44" s="120">
        <v>4</v>
      </c>
      <c r="D44" s="121">
        <v>4.2</v>
      </c>
      <c r="E44" s="122">
        <v>3.9</v>
      </c>
      <c r="H44" s="100"/>
    </row>
    <row r="45" spans="1:18" hidden="1" x14ac:dyDescent="0.2">
      <c r="A45" s="115"/>
      <c r="B45" s="124" t="s">
        <v>136</v>
      </c>
      <c r="C45" s="125">
        <f>(C44*2)*0.1</f>
        <v>0.8</v>
      </c>
      <c r="D45" s="125">
        <f t="shared" ref="D45:E45" si="11">(D44*2)*0.1</f>
        <v>0.84000000000000008</v>
      </c>
      <c r="E45" s="125">
        <f t="shared" si="11"/>
        <v>0.78</v>
      </c>
      <c r="H45" s="100"/>
    </row>
    <row r="46" spans="1:18" hidden="1" x14ac:dyDescent="0.2">
      <c r="A46" s="115"/>
      <c r="B46" s="124" t="s">
        <v>138</v>
      </c>
      <c r="C46" s="126">
        <f>(C44*2)*0.25</f>
        <v>2</v>
      </c>
      <c r="D46" s="126">
        <f t="shared" ref="D46:E46" si="12">(D44*2)*0.25</f>
        <v>2.1</v>
      </c>
      <c r="E46" s="126">
        <f t="shared" si="12"/>
        <v>1.95</v>
      </c>
    </row>
    <row r="47" spans="1:18" hidden="1" x14ac:dyDescent="0.2">
      <c r="A47" s="68"/>
    </row>
  </sheetData>
  <sheetProtection algorithmName="SHA-512" hashValue="NbG4+MOsgSfhMkJUdU3x0F/jnLbuHpxb8dH8NZ0/AnbqXNf3eB0GAWP2zSmHP2aVCSoU/Y+ytap5BkxnnpfZ8w==" saltValue="gZ1q/1T5NPt3uV5PN8yflA==" spinCount="100000" sheet="1" objects="1" scenarios="1"/>
  <mergeCells count="11">
    <mergeCell ref="C7:F7"/>
    <mergeCell ref="B2:F2"/>
    <mergeCell ref="B3:F3"/>
    <mergeCell ref="B4:F4"/>
    <mergeCell ref="B5:F5"/>
    <mergeCell ref="C6:F6"/>
    <mergeCell ref="C8:F8"/>
    <mergeCell ref="C9:F9"/>
    <mergeCell ref="C10:F10"/>
    <mergeCell ref="C11:F11"/>
    <mergeCell ref="C12:F12"/>
  </mergeCells>
  <conditionalFormatting sqref="C20:E20">
    <cfRule type="cellIs" dxfId="3" priority="1" stopIfTrue="1" operator="lessThan">
      <formula>2</formula>
    </cfRule>
    <cfRule type="cellIs" dxfId="2" priority="2" stopIfTrue="1" operator="equal">
      <formula>2</formula>
    </cfRule>
    <cfRule type="cellIs" dxfId="1" priority="3" stopIfTrue="1" operator="equal">
      <formula>3</formula>
    </cfRule>
    <cfRule type="cellIs" dxfId="0" priority="4" stopIfTrue="1" operator="equal">
      <formula>4</formula>
    </cfRule>
  </conditionalFormatting>
  <printOptions horizontalCentered="1" verticalCentered="1"/>
  <pageMargins left="0.25" right="0.25" top="0.25" bottom="0.25" header="0.5" footer="0.5"/>
  <pageSetup scale="76" fitToHeight="0" orientation="landscape"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B2:N55"/>
  <sheetViews>
    <sheetView topLeftCell="A31" zoomScaleNormal="100" workbookViewId="0">
      <selection activeCell="Q46" sqref="Q46"/>
    </sheetView>
  </sheetViews>
  <sheetFormatPr defaultColWidth="9.28515625" defaultRowHeight="15" x14ac:dyDescent="0.2"/>
  <cols>
    <col min="1" max="9" width="9.28515625" style="23"/>
    <col min="10" max="10" width="12.5703125" style="23" customWidth="1"/>
    <col min="11" max="16384" width="9.28515625" style="23"/>
  </cols>
  <sheetData>
    <row r="2" spans="2:14" ht="18.75" customHeight="1" x14ac:dyDescent="0.2">
      <c r="B2" s="174" t="s">
        <v>57</v>
      </c>
      <c r="C2" s="175"/>
      <c r="D2" s="175"/>
      <c r="E2" s="175"/>
      <c r="F2" s="175"/>
      <c r="G2" s="175"/>
      <c r="H2" s="175"/>
      <c r="I2" s="175"/>
      <c r="J2" s="175"/>
      <c r="K2" s="175"/>
      <c r="L2" s="175"/>
      <c r="M2" s="175"/>
      <c r="N2" s="176"/>
    </row>
    <row r="3" spans="2:14" ht="18.75" customHeight="1" x14ac:dyDescent="0.2">
      <c r="B3" s="177" t="s">
        <v>158</v>
      </c>
      <c r="C3" s="178"/>
      <c r="D3" s="178"/>
      <c r="E3" s="178"/>
      <c r="F3" s="179">
        <v>44180</v>
      </c>
      <c r="G3" s="180"/>
      <c r="H3" s="180"/>
      <c r="I3" s="180"/>
      <c r="J3" s="180"/>
      <c r="K3" s="180"/>
      <c r="L3" s="180"/>
      <c r="M3" s="180"/>
      <c r="N3" s="181"/>
    </row>
    <row r="4" spans="2:14" ht="38.25" customHeight="1" x14ac:dyDescent="0.2">
      <c r="B4" s="182" t="s">
        <v>153</v>
      </c>
      <c r="C4" s="182"/>
      <c r="D4" s="182"/>
      <c r="E4" s="182"/>
      <c r="F4" s="182"/>
      <c r="G4" s="182"/>
      <c r="H4" s="182"/>
      <c r="I4" s="182"/>
      <c r="J4" s="182"/>
      <c r="K4" s="182"/>
      <c r="L4" s="182"/>
      <c r="M4" s="182"/>
      <c r="N4" s="182"/>
    </row>
    <row r="5" spans="2:14" ht="64.900000000000006" customHeight="1" x14ac:dyDescent="0.2">
      <c r="B5" s="182" t="s">
        <v>154</v>
      </c>
      <c r="C5" s="182"/>
      <c r="D5" s="182"/>
      <c r="E5" s="182"/>
      <c r="F5" s="182"/>
      <c r="G5" s="182"/>
      <c r="H5" s="182"/>
      <c r="I5" s="182"/>
      <c r="J5" s="182"/>
      <c r="K5" s="182"/>
      <c r="L5" s="182"/>
      <c r="M5" s="182"/>
      <c r="N5" s="182"/>
    </row>
    <row r="6" spans="2:14" ht="80.45" customHeight="1" x14ac:dyDescent="0.2">
      <c r="B6" s="183" t="s">
        <v>148</v>
      </c>
      <c r="C6" s="184"/>
      <c r="D6" s="184"/>
      <c r="E6" s="184"/>
      <c r="F6" s="184"/>
      <c r="G6" s="184"/>
      <c r="H6" s="184"/>
      <c r="I6" s="184"/>
      <c r="J6" s="184"/>
      <c r="K6" s="184"/>
      <c r="L6" s="184"/>
      <c r="M6" s="184"/>
      <c r="N6" s="185"/>
    </row>
    <row r="7" spans="2:14" ht="15.75" x14ac:dyDescent="0.2">
      <c r="B7" s="25" t="s">
        <v>58</v>
      </c>
      <c r="C7" s="26"/>
      <c r="D7" s="26"/>
      <c r="E7" s="26"/>
      <c r="F7" s="26"/>
      <c r="G7" s="26"/>
      <c r="H7" s="26"/>
      <c r="I7" s="26"/>
      <c r="J7" s="26"/>
      <c r="K7" s="26"/>
      <c r="L7" s="26"/>
      <c r="M7" s="26"/>
      <c r="N7" s="27"/>
    </row>
    <row r="8" spans="2:14" x14ac:dyDescent="0.2">
      <c r="B8" s="31"/>
      <c r="C8" s="28"/>
      <c r="D8" s="28"/>
      <c r="E8" s="28"/>
      <c r="F8" s="28"/>
      <c r="G8" s="28"/>
      <c r="H8" s="28"/>
      <c r="I8" s="28"/>
      <c r="J8" s="28"/>
      <c r="K8" s="28"/>
      <c r="L8" s="28"/>
      <c r="M8" s="28"/>
      <c r="N8" s="29"/>
    </row>
    <row r="9" spans="2:14" x14ac:dyDescent="0.2">
      <c r="B9" s="31" t="s">
        <v>73</v>
      </c>
      <c r="C9" s="161"/>
      <c r="D9" s="161"/>
      <c r="E9" s="161"/>
      <c r="F9" s="161"/>
      <c r="G9" s="28"/>
      <c r="H9" s="28" t="s">
        <v>74</v>
      </c>
      <c r="I9" s="161"/>
      <c r="J9" s="161"/>
      <c r="K9" s="161"/>
      <c r="L9" s="161"/>
      <c r="M9" s="161"/>
      <c r="N9" s="29"/>
    </row>
    <row r="10" spans="2:14" x14ac:dyDescent="0.2">
      <c r="B10" s="31"/>
      <c r="C10" s="28"/>
      <c r="D10" s="28"/>
      <c r="E10" s="28"/>
      <c r="F10" s="28"/>
      <c r="G10" s="28"/>
      <c r="H10" s="28"/>
      <c r="I10" s="28"/>
      <c r="J10" s="28"/>
      <c r="K10" s="28"/>
      <c r="L10" s="28"/>
      <c r="M10" s="28"/>
      <c r="N10" s="29"/>
    </row>
    <row r="11" spans="2:14" x14ac:dyDescent="0.2">
      <c r="B11" s="31" t="s">
        <v>59</v>
      </c>
      <c r="C11" s="161"/>
      <c r="D11" s="161"/>
      <c r="E11" s="161"/>
      <c r="F11" s="161"/>
      <c r="G11" s="28"/>
      <c r="H11" s="28" t="s">
        <v>60</v>
      </c>
      <c r="I11" s="161"/>
      <c r="J11" s="161"/>
      <c r="K11" s="161"/>
      <c r="L11" s="161"/>
      <c r="M11" s="161"/>
      <c r="N11" s="29"/>
    </row>
    <row r="12" spans="2:14" x14ac:dyDescent="0.2">
      <c r="B12" s="32"/>
      <c r="C12" s="24"/>
      <c r="D12" s="24"/>
      <c r="E12" s="24"/>
      <c r="F12" s="24"/>
      <c r="G12" s="24"/>
      <c r="H12" s="24"/>
      <c r="I12" s="24"/>
      <c r="J12" s="24"/>
      <c r="K12" s="24"/>
      <c r="L12" s="24"/>
      <c r="M12" s="24"/>
      <c r="N12" s="33"/>
    </row>
    <row r="13" spans="2:14" ht="9" customHeight="1" x14ac:dyDescent="0.2"/>
    <row r="14" spans="2:14" ht="25.5" customHeight="1" x14ac:dyDescent="0.2">
      <c r="B14" s="34" t="s">
        <v>61</v>
      </c>
      <c r="C14" s="26"/>
      <c r="D14" s="26"/>
      <c r="E14" s="26"/>
      <c r="F14" s="26"/>
      <c r="G14" s="26"/>
      <c r="H14" s="26"/>
      <c r="I14" s="26"/>
      <c r="J14" s="26"/>
      <c r="K14" s="26"/>
      <c r="L14" s="26"/>
      <c r="M14" s="26"/>
      <c r="N14" s="27"/>
    </row>
    <row r="15" spans="2:14" ht="13.5" customHeight="1" x14ac:dyDescent="0.2">
      <c r="B15" s="31"/>
      <c r="C15" s="28"/>
      <c r="D15" s="28"/>
      <c r="E15" s="28"/>
      <c r="F15" s="28"/>
      <c r="G15" s="28"/>
      <c r="H15" s="28"/>
      <c r="I15" s="28"/>
      <c r="J15" s="28"/>
      <c r="K15" s="28"/>
      <c r="L15" s="28"/>
      <c r="M15" s="28"/>
      <c r="N15" s="29"/>
    </row>
    <row r="16" spans="2:14" ht="25.5" customHeight="1" x14ac:dyDescent="0.2">
      <c r="B16" s="31" t="s">
        <v>62</v>
      </c>
      <c r="C16" s="28"/>
      <c r="D16" s="28"/>
      <c r="E16" s="28"/>
      <c r="F16" s="28"/>
      <c r="G16" s="169"/>
      <c r="H16" s="169"/>
      <c r="I16" s="169"/>
      <c r="J16" s="169"/>
      <c r="K16" s="169"/>
      <c r="L16" s="28"/>
      <c r="M16" s="28"/>
      <c r="N16" s="29"/>
    </row>
    <row r="17" spans="2:14" ht="25.5" customHeight="1" x14ac:dyDescent="0.2">
      <c r="B17" s="31" t="s">
        <v>63</v>
      </c>
      <c r="C17" s="28"/>
      <c r="D17" s="28"/>
      <c r="E17" s="28"/>
      <c r="F17" s="28"/>
      <c r="G17" s="170"/>
      <c r="H17" s="170"/>
      <c r="I17" s="170"/>
      <c r="J17" s="170"/>
      <c r="K17" s="170"/>
      <c r="L17" s="28"/>
      <c r="M17" s="28"/>
      <c r="N17" s="29"/>
    </row>
    <row r="18" spans="2:14" ht="25.5" customHeight="1" x14ac:dyDescent="0.2">
      <c r="B18" s="31" t="s">
        <v>81</v>
      </c>
      <c r="C18" s="28"/>
      <c r="D18" s="28"/>
      <c r="E18" s="28"/>
      <c r="F18" s="28"/>
      <c r="G18" s="170"/>
      <c r="H18" s="170"/>
      <c r="I18" s="170"/>
      <c r="J18" s="170"/>
      <c r="K18" s="170"/>
      <c r="L18" s="28"/>
      <c r="M18" s="28"/>
      <c r="N18" s="29"/>
    </row>
    <row r="19" spans="2:14" ht="25.5" customHeight="1" x14ac:dyDescent="0.2">
      <c r="B19" s="31"/>
      <c r="C19" s="28"/>
      <c r="D19" s="28"/>
      <c r="E19" s="28"/>
      <c r="F19" s="28"/>
      <c r="G19" s="28"/>
      <c r="H19" s="28"/>
      <c r="I19" s="28"/>
      <c r="J19" s="28"/>
      <c r="K19" s="35" t="s">
        <v>75</v>
      </c>
      <c r="L19" s="35" t="s">
        <v>76</v>
      </c>
      <c r="M19" s="28"/>
      <c r="N19" s="29"/>
    </row>
    <row r="20" spans="2:14" ht="31.5" customHeight="1" x14ac:dyDescent="0.2">
      <c r="B20" s="172" t="s">
        <v>149</v>
      </c>
      <c r="C20" s="173"/>
      <c r="D20" s="173"/>
      <c r="E20" s="173"/>
      <c r="F20" s="173"/>
      <c r="G20" s="173"/>
      <c r="H20" s="173"/>
      <c r="I20" s="173"/>
      <c r="J20" s="173"/>
      <c r="K20" s="28"/>
      <c r="L20" s="28"/>
      <c r="M20" s="28"/>
      <c r="N20" s="29"/>
    </row>
    <row r="21" spans="2:14" ht="36.75" customHeight="1" x14ac:dyDescent="0.2">
      <c r="B21" s="172" t="s">
        <v>150</v>
      </c>
      <c r="C21" s="173"/>
      <c r="D21" s="173"/>
      <c r="E21" s="173"/>
      <c r="F21" s="173"/>
      <c r="G21" s="173"/>
      <c r="H21" s="173"/>
      <c r="I21" s="173"/>
      <c r="J21" s="173"/>
      <c r="K21" s="28"/>
      <c r="L21" s="28"/>
      <c r="M21" s="28"/>
      <c r="N21" s="29"/>
    </row>
    <row r="22" spans="2:14" ht="37.5" customHeight="1" x14ac:dyDescent="0.2">
      <c r="B22" s="172" t="s">
        <v>151</v>
      </c>
      <c r="C22" s="173"/>
      <c r="D22" s="173"/>
      <c r="E22" s="173"/>
      <c r="F22" s="173"/>
      <c r="G22" s="173"/>
      <c r="H22" s="173"/>
      <c r="I22" s="173"/>
      <c r="J22" s="173"/>
      <c r="K22" s="28"/>
      <c r="L22" s="28"/>
      <c r="M22" s="28"/>
      <c r="N22" s="29"/>
    </row>
    <row r="23" spans="2:14" ht="23.25" customHeight="1" x14ac:dyDescent="0.2">
      <c r="B23" s="31"/>
      <c r="C23" s="28" t="s">
        <v>64</v>
      </c>
      <c r="D23" s="28"/>
      <c r="E23" s="28"/>
      <c r="F23" s="28"/>
      <c r="G23" s="28"/>
      <c r="H23" s="171"/>
      <c r="I23" s="171"/>
      <c r="J23" s="171"/>
      <c r="K23" s="171"/>
      <c r="L23" s="171"/>
      <c r="M23" s="28"/>
      <c r="N23" s="29"/>
    </row>
    <row r="24" spans="2:14" ht="26.25" customHeight="1" x14ac:dyDescent="0.2">
      <c r="B24" s="31"/>
      <c r="C24" s="28"/>
      <c r="D24" s="28"/>
      <c r="E24" s="28"/>
      <c r="F24" s="28"/>
      <c r="G24" s="28"/>
      <c r="H24" s="28"/>
      <c r="I24" s="28"/>
      <c r="J24" s="28"/>
      <c r="K24" s="28"/>
      <c r="L24" s="28"/>
      <c r="M24" s="28"/>
      <c r="N24" s="29"/>
    </row>
    <row r="25" spans="2:14" ht="25.5" customHeight="1" x14ac:dyDescent="0.2">
      <c r="B25" s="133" t="s">
        <v>152</v>
      </c>
      <c r="C25" s="28"/>
      <c r="D25" s="28"/>
      <c r="E25" s="28"/>
      <c r="F25" s="28"/>
      <c r="G25" s="28"/>
      <c r="H25" s="28"/>
      <c r="I25" s="28"/>
      <c r="J25" s="28"/>
      <c r="K25" s="28"/>
      <c r="L25" s="28"/>
      <c r="M25" s="28"/>
      <c r="N25" s="29"/>
    </row>
    <row r="26" spans="2:14" ht="18.75" customHeight="1" x14ac:dyDescent="0.2">
      <c r="B26" s="31" t="s">
        <v>73</v>
      </c>
      <c r="C26" s="161"/>
      <c r="D26" s="161"/>
      <c r="E26" s="161"/>
      <c r="F26" s="161"/>
      <c r="G26" s="28"/>
      <c r="H26" s="28"/>
      <c r="I26" s="28" t="s">
        <v>144</v>
      </c>
      <c r="J26" s="28"/>
      <c r="K26" s="161"/>
      <c r="L26" s="161"/>
      <c r="M26" s="127"/>
      <c r="N26" s="29"/>
    </row>
    <row r="27" spans="2:14" ht="11.25" customHeight="1" x14ac:dyDescent="0.2">
      <c r="B27" s="31"/>
      <c r="C27" s="28"/>
      <c r="D27" s="28"/>
      <c r="E27" s="28"/>
      <c r="F27" s="28"/>
      <c r="G27" s="28"/>
      <c r="H27" s="28"/>
      <c r="I27" s="28"/>
      <c r="J27" s="28"/>
      <c r="K27" s="28"/>
      <c r="L27" s="28"/>
      <c r="M27" s="28"/>
      <c r="N27" s="29"/>
    </row>
    <row r="28" spans="2:14" ht="18.75" customHeight="1" x14ac:dyDescent="0.2">
      <c r="B28" s="31" t="s">
        <v>77</v>
      </c>
      <c r="C28" s="161"/>
      <c r="D28" s="161"/>
      <c r="E28" s="161"/>
      <c r="F28" s="161"/>
      <c r="G28" s="28"/>
      <c r="H28" s="28"/>
      <c r="I28" s="28"/>
      <c r="J28" s="28"/>
      <c r="K28" s="28"/>
      <c r="L28" s="28"/>
      <c r="M28" s="28"/>
      <c r="N28" s="29"/>
    </row>
    <row r="29" spans="2:14" ht="12" customHeight="1" x14ac:dyDescent="0.2">
      <c r="B29" s="31"/>
      <c r="C29" s="30"/>
      <c r="D29" s="30"/>
      <c r="E29" s="30"/>
      <c r="F29" s="30"/>
      <c r="G29" s="28"/>
      <c r="H29" s="28"/>
      <c r="I29" s="28"/>
      <c r="J29" s="28"/>
      <c r="K29" s="28"/>
      <c r="L29" s="28"/>
      <c r="M29" s="28"/>
      <c r="N29" s="29"/>
    </row>
    <row r="30" spans="2:14" ht="18.75" customHeight="1" x14ac:dyDescent="0.2">
      <c r="B30" s="32" t="s">
        <v>78</v>
      </c>
      <c r="C30" s="161"/>
      <c r="D30" s="161"/>
      <c r="E30" s="161"/>
      <c r="F30" s="161"/>
      <c r="G30" s="24"/>
      <c r="H30" s="24"/>
      <c r="I30" s="24"/>
      <c r="J30" s="24"/>
      <c r="K30" s="24"/>
      <c r="L30" s="24"/>
      <c r="M30" s="24"/>
      <c r="N30" s="33"/>
    </row>
    <row r="31" spans="2:14" ht="9.75" customHeight="1" x14ac:dyDescent="0.2">
      <c r="B31" s="32"/>
      <c r="C31" s="24"/>
      <c r="D31" s="24"/>
      <c r="E31" s="24"/>
      <c r="F31" s="24"/>
      <c r="G31" s="24"/>
      <c r="H31" s="24"/>
      <c r="I31" s="24"/>
      <c r="J31" s="24"/>
      <c r="K31" s="24"/>
      <c r="L31" s="24"/>
      <c r="M31" s="24"/>
      <c r="N31" s="33"/>
    </row>
    <row r="32" spans="2:14" ht="9.75" customHeight="1" x14ac:dyDescent="0.2"/>
    <row r="33" spans="2:14" ht="48" customHeight="1" x14ac:dyDescent="0.2">
      <c r="B33" s="162" t="s">
        <v>82</v>
      </c>
      <c r="C33" s="163"/>
      <c r="D33" s="163"/>
      <c r="E33" s="163"/>
      <c r="F33" s="163"/>
      <c r="G33" s="163"/>
      <c r="H33" s="163"/>
      <c r="I33" s="163"/>
      <c r="J33" s="163"/>
      <c r="K33" s="163"/>
      <c r="L33" s="163"/>
      <c r="M33" s="163"/>
      <c r="N33" s="164"/>
    </row>
    <row r="34" spans="2:14" ht="48" customHeight="1" x14ac:dyDescent="0.2">
      <c r="B34" s="128"/>
      <c r="C34" s="129"/>
      <c r="D34" s="129"/>
      <c r="E34" s="129"/>
      <c r="F34" s="129"/>
      <c r="G34" s="129"/>
      <c r="H34" s="129"/>
      <c r="I34" s="129"/>
      <c r="J34" s="129"/>
      <c r="K34" s="129"/>
      <c r="L34" s="131" t="s">
        <v>155</v>
      </c>
      <c r="M34" s="132" t="s">
        <v>156</v>
      </c>
      <c r="N34" s="130"/>
    </row>
    <row r="35" spans="2:14" ht="25.5" customHeight="1" x14ac:dyDescent="0.2">
      <c r="B35" s="31"/>
      <c r="C35" s="28" t="s">
        <v>65</v>
      </c>
      <c r="D35" s="28" t="s">
        <v>145</v>
      </c>
      <c r="E35" s="28"/>
      <c r="F35" s="28"/>
      <c r="G35" s="28"/>
      <c r="H35" s="28"/>
      <c r="I35" s="28"/>
      <c r="J35" s="28"/>
      <c r="K35" s="28"/>
      <c r="L35" s="28"/>
      <c r="M35" s="28"/>
      <c r="N35" s="29"/>
    </row>
    <row r="36" spans="2:14" ht="25.5" customHeight="1" x14ac:dyDescent="0.2">
      <c r="B36" s="31"/>
      <c r="C36" s="28" t="s">
        <v>66</v>
      </c>
      <c r="D36" s="28" t="s">
        <v>67</v>
      </c>
      <c r="E36" s="28"/>
      <c r="F36" s="28"/>
      <c r="G36" s="28"/>
      <c r="H36" s="28"/>
      <c r="I36" s="28"/>
      <c r="J36" s="28"/>
      <c r="K36" s="28"/>
      <c r="L36" s="28"/>
      <c r="M36" s="28"/>
      <c r="N36" s="29"/>
    </row>
    <row r="37" spans="2:14" ht="25.5" customHeight="1" x14ac:dyDescent="0.2">
      <c r="B37" s="31"/>
      <c r="C37" s="28" t="s">
        <v>68</v>
      </c>
      <c r="D37" s="28" t="s">
        <v>146</v>
      </c>
      <c r="E37" s="28"/>
      <c r="F37" s="28"/>
      <c r="G37" s="28"/>
      <c r="H37" s="28"/>
      <c r="I37" s="28"/>
      <c r="J37" s="28"/>
      <c r="K37" s="28"/>
      <c r="L37" s="28"/>
      <c r="M37" s="28"/>
      <c r="N37" s="29"/>
    </row>
    <row r="38" spans="2:14" ht="25.5" customHeight="1" x14ac:dyDescent="0.2">
      <c r="B38" s="31"/>
      <c r="C38" s="28" t="s">
        <v>69</v>
      </c>
      <c r="D38" s="28" t="s">
        <v>147</v>
      </c>
      <c r="E38" s="28"/>
      <c r="F38" s="28"/>
      <c r="G38" s="28"/>
      <c r="H38" s="28"/>
      <c r="I38" s="28"/>
      <c r="J38" s="28"/>
      <c r="K38" s="28"/>
      <c r="L38" s="28"/>
      <c r="M38" s="28"/>
      <c r="N38" s="29"/>
    </row>
    <row r="39" spans="2:14" ht="25.5" customHeight="1" x14ac:dyDescent="0.2">
      <c r="B39" s="31"/>
      <c r="C39" s="28" t="s">
        <v>79</v>
      </c>
      <c r="D39" s="28" t="s">
        <v>157</v>
      </c>
      <c r="E39" s="28"/>
      <c r="F39" s="28"/>
      <c r="G39" s="28"/>
      <c r="H39" s="28"/>
      <c r="I39" s="28"/>
      <c r="J39" s="28"/>
      <c r="K39" s="28"/>
      <c r="L39" s="28"/>
      <c r="M39" s="28"/>
      <c r="N39" s="29"/>
    </row>
    <row r="40" spans="2:14" ht="25.5" customHeight="1" x14ac:dyDescent="0.2">
      <c r="B40" s="31"/>
      <c r="C40" s="28" t="s">
        <v>70</v>
      </c>
      <c r="D40" s="28" t="s">
        <v>71</v>
      </c>
      <c r="E40" s="28"/>
      <c r="F40" s="28"/>
      <c r="G40" s="28"/>
      <c r="H40" s="28"/>
      <c r="I40" s="28"/>
      <c r="J40" s="28"/>
      <c r="K40" s="28"/>
      <c r="L40" s="28"/>
      <c r="M40" s="28"/>
      <c r="N40" s="29"/>
    </row>
    <row r="41" spans="2:14" ht="25.5" customHeight="1" x14ac:dyDescent="0.2">
      <c r="B41" s="32"/>
      <c r="C41" s="24" t="s">
        <v>72</v>
      </c>
      <c r="D41" s="24" t="s">
        <v>80</v>
      </c>
      <c r="E41" s="24"/>
      <c r="F41" s="24"/>
      <c r="G41" s="24"/>
      <c r="H41" s="24"/>
      <c r="I41" s="24"/>
      <c r="J41" s="24"/>
      <c r="K41" s="24"/>
      <c r="L41" s="24"/>
      <c r="M41" s="24"/>
      <c r="N41" s="33"/>
    </row>
    <row r="42" spans="2:14" ht="9.75" customHeight="1" x14ac:dyDescent="0.2"/>
    <row r="43" spans="2:14" ht="15.75" x14ac:dyDescent="0.2">
      <c r="B43" s="162" t="s">
        <v>159</v>
      </c>
      <c r="C43" s="163"/>
      <c r="D43" s="163"/>
      <c r="E43" s="163"/>
      <c r="F43" s="163"/>
      <c r="G43" s="163"/>
      <c r="H43" s="163"/>
      <c r="I43" s="163"/>
      <c r="J43" s="163"/>
      <c r="K43" s="163"/>
      <c r="L43" s="163"/>
      <c r="M43" s="163"/>
      <c r="N43" s="164"/>
    </row>
    <row r="44" spans="2:14" ht="15.75" x14ac:dyDescent="0.2">
      <c r="B44" s="31"/>
      <c r="C44" s="129"/>
      <c r="D44" s="129"/>
      <c r="E44" s="129"/>
      <c r="F44" s="129"/>
      <c r="G44" s="129"/>
      <c r="H44" s="129"/>
      <c r="I44" s="129"/>
      <c r="J44" s="129"/>
      <c r="K44" s="129"/>
      <c r="L44" s="131" t="s">
        <v>75</v>
      </c>
      <c r="M44" s="132" t="s">
        <v>76</v>
      </c>
      <c r="N44" s="29"/>
    </row>
    <row r="45" spans="2:14" ht="26.25" customHeight="1" x14ac:dyDescent="0.2">
      <c r="B45" s="31"/>
      <c r="C45" s="28" t="s">
        <v>65</v>
      </c>
      <c r="D45" s="134" t="s">
        <v>160</v>
      </c>
      <c r="E45" s="28"/>
      <c r="F45" s="28"/>
      <c r="G45" s="28"/>
      <c r="H45" s="28"/>
      <c r="I45" s="28"/>
      <c r="J45" s="28"/>
      <c r="K45" s="28"/>
      <c r="L45" s="28"/>
      <c r="M45" s="28"/>
      <c r="N45" s="29"/>
    </row>
    <row r="46" spans="2:14" ht="25.5" customHeight="1" x14ac:dyDescent="0.2">
      <c r="B46" s="31"/>
      <c r="C46" s="28" t="s">
        <v>66</v>
      </c>
      <c r="D46" s="134" t="s">
        <v>161</v>
      </c>
      <c r="E46" s="28"/>
      <c r="F46" s="28"/>
      <c r="G46" s="28"/>
      <c r="H46" s="28"/>
      <c r="I46" s="28"/>
      <c r="J46" s="28"/>
      <c r="K46" s="28"/>
      <c r="L46" s="28"/>
      <c r="M46" s="28"/>
      <c r="N46" s="29"/>
    </row>
    <row r="47" spans="2:14" x14ac:dyDescent="0.2">
      <c r="B47" s="31"/>
      <c r="C47" s="28" t="s">
        <v>68</v>
      </c>
      <c r="D47" s="158" t="s">
        <v>162</v>
      </c>
      <c r="E47" s="158"/>
      <c r="F47" s="158"/>
      <c r="G47" s="158"/>
      <c r="H47" s="158"/>
      <c r="I47" s="158"/>
      <c r="J47" s="158"/>
      <c r="K47" s="158"/>
      <c r="L47" s="160"/>
      <c r="M47" s="160"/>
      <c r="N47" s="29"/>
    </row>
    <row r="48" spans="2:14" x14ac:dyDescent="0.2">
      <c r="B48" s="32"/>
      <c r="C48" s="24"/>
      <c r="D48" s="159"/>
      <c r="E48" s="159"/>
      <c r="F48" s="159"/>
      <c r="G48" s="159"/>
      <c r="H48" s="159"/>
      <c r="I48" s="159"/>
      <c r="J48" s="159"/>
      <c r="K48" s="159"/>
      <c r="L48" s="161"/>
      <c r="M48" s="161"/>
      <c r="N48" s="33"/>
    </row>
    <row r="50" spans="2:14" ht="39" customHeight="1" x14ac:dyDescent="0.2">
      <c r="B50" s="162" t="s">
        <v>163</v>
      </c>
      <c r="C50" s="163"/>
      <c r="D50" s="163"/>
      <c r="E50" s="163"/>
      <c r="F50" s="163"/>
      <c r="G50" s="163"/>
      <c r="H50" s="163"/>
      <c r="I50" s="163"/>
      <c r="J50" s="163"/>
      <c r="K50" s="163"/>
      <c r="L50" s="163"/>
      <c r="M50" s="163"/>
      <c r="N50" s="164"/>
    </row>
    <row r="51" spans="2:14" x14ac:dyDescent="0.2">
      <c r="B51" s="165"/>
      <c r="C51" s="160"/>
      <c r="D51" s="160"/>
      <c r="E51" s="160"/>
      <c r="F51" s="160"/>
      <c r="G51" s="160"/>
      <c r="H51" s="160"/>
      <c r="I51" s="160"/>
      <c r="J51" s="160"/>
      <c r="K51" s="160"/>
      <c r="L51" s="160"/>
      <c r="M51" s="160"/>
      <c r="N51" s="166"/>
    </row>
    <row r="52" spans="2:14" x14ac:dyDescent="0.2">
      <c r="B52" s="165"/>
      <c r="C52" s="160"/>
      <c r="D52" s="160"/>
      <c r="E52" s="160"/>
      <c r="F52" s="160"/>
      <c r="G52" s="160"/>
      <c r="H52" s="160"/>
      <c r="I52" s="160"/>
      <c r="J52" s="160"/>
      <c r="K52" s="160"/>
      <c r="L52" s="160"/>
      <c r="M52" s="160"/>
      <c r="N52" s="166"/>
    </row>
    <row r="53" spans="2:14" x14ac:dyDescent="0.2">
      <c r="B53" s="165"/>
      <c r="C53" s="160"/>
      <c r="D53" s="160"/>
      <c r="E53" s="160"/>
      <c r="F53" s="160"/>
      <c r="G53" s="160"/>
      <c r="H53" s="160"/>
      <c r="I53" s="160"/>
      <c r="J53" s="160"/>
      <c r="K53" s="160"/>
      <c r="L53" s="160"/>
      <c r="M53" s="160"/>
      <c r="N53" s="166"/>
    </row>
    <row r="54" spans="2:14" x14ac:dyDescent="0.2">
      <c r="B54" s="165"/>
      <c r="C54" s="160"/>
      <c r="D54" s="160"/>
      <c r="E54" s="160"/>
      <c r="F54" s="160"/>
      <c r="G54" s="160"/>
      <c r="H54" s="160"/>
      <c r="I54" s="160"/>
      <c r="J54" s="160"/>
      <c r="K54" s="160"/>
      <c r="L54" s="160"/>
      <c r="M54" s="160"/>
      <c r="N54" s="166"/>
    </row>
    <row r="55" spans="2:14" x14ac:dyDescent="0.2">
      <c r="B55" s="167"/>
      <c r="C55" s="161"/>
      <c r="D55" s="161"/>
      <c r="E55" s="161"/>
      <c r="F55" s="161"/>
      <c r="G55" s="161"/>
      <c r="H55" s="161"/>
      <c r="I55" s="161"/>
      <c r="J55" s="161"/>
      <c r="K55" s="161"/>
      <c r="L55" s="161"/>
      <c r="M55" s="161"/>
      <c r="N55" s="168"/>
    </row>
  </sheetData>
  <mergeCells count="28">
    <mergeCell ref="C9:F9"/>
    <mergeCell ref="I9:M9"/>
    <mergeCell ref="B2:N2"/>
    <mergeCell ref="B3:E3"/>
    <mergeCell ref="F3:N3"/>
    <mergeCell ref="B4:N4"/>
    <mergeCell ref="B5:N5"/>
    <mergeCell ref="B6:N6"/>
    <mergeCell ref="C28:F28"/>
    <mergeCell ref="C30:F30"/>
    <mergeCell ref="B33:N33"/>
    <mergeCell ref="B43:N43"/>
    <mergeCell ref="B22:J22"/>
    <mergeCell ref="K26:L26"/>
    <mergeCell ref="C11:F11"/>
    <mergeCell ref="I11:M11"/>
    <mergeCell ref="G16:K16"/>
    <mergeCell ref="G17:K17"/>
    <mergeCell ref="G18:K18"/>
    <mergeCell ref="H23:L23"/>
    <mergeCell ref="C26:F26"/>
    <mergeCell ref="B21:J21"/>
    <mergeCell ref="B20:J20"/>
    <mergeCell ref="D47:K48"/>
    <mergeCell ref="L47:L48"/>
    <mergeCell ref="M47:M48"/>
    <mergeCell ref="B50:N50"/>
    <mergeCell ref="B51:N55"/>
  </mergeCell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Check Box 1">
              <controlPr defaultSize="0" autoFill="0" autoLine="0" autoPict="0">
                <anchor moveWithCells="1">
                  <from>
                    <xdr:col>10</xdr:col>
                    <xdr:colOff>266700</xdr:colOff>
                    <xdr:row>19</xdr:row>
                    <xdr:rowOff>95250</xdr:rowOff>
                  </from>
                  <to>
                    <xdr:col>11</xdr:col>
                    <xdr:colOff>0</xdr:colOff>
                    <xdr:row>19</xdr:row>
                    <xdr:rowOff>285750</xdr:rowOff>
                  </to>
                </anchor>
              </controlPr>
            </control>
          </mc:Choice>
        </mc:AlternateContent>
        <mc:AlternateContent xmlns:mc="http://schemas.openxmlformats.org/markup-compatibility/2006">
          <mc:Choice Requires="x14">
            <control shapeId="4098" r:id="rId5" name="Check Box 2">
              <controlPr defaultSize="0" autoFill="0" autoLine="0" autoPict="0">
                <anchor moveWithCells="1">
                  <from>
                    <xdr:col>10</xdr:col>
                    <xdr:colOff>266700</xdr:colOff>
                    <xdr:row>21</xdr:row>
                    <xdr:rowOff>95250</xdr:rowOff>
                  </from>
                  <to>
                    <xdr:col>11</xdr:col>
                    <xdr:colOff>0</xdr:colOff>
                    <xdr:row>21</xdr:row>
                    <xdr:rowOff>285750</xdr:rowOff>
                  </to>
                </anchor>
              </controlPr>
            </control>
          </mc:Choice>
        </mc:AlternateContent>
        <mc:AlternateContent xmlns:mc="http://schemas.openxmlformats.org/markup-compatibility/2006">
          <mc:Choice Requires="x14">
            <control shapeId="4099" r:id="rId6" name="Check Box 3">
              <controlPr defaultSize="0" autoFill="0" autoLine="0" autoPict="0">
                <anchor moveWithCells="1">
                  <from>
                    <xdr:col>11</xdr:col>
                    <xdr:colOff>266700</xdr:colOff>
                    <xdr:row>21</xdr:row>
                    <xdr:rowOff>95250</xdr:rowOff>
                  </from>
                  <to>
                    <xdr:col>12</xdr:col>
                    <xdr:colOff>0</xdr:colOff>
                    <xdr:row>21</xdr:row>
                    <xdr:rowOff>285750</xdr:rowOff>
                  </to>
                </anchor>
              </controlPr>
            </control>
          </mc:Choice>
        </mc:AlternateContent>
        <mc:AlternateContent xmlns:mc="http://schemas.openxmlformats.org/markup-compatibility/2006">
          <mc:Choice Requires="x14">
            <control shapeId="4100" r:id="rId7" name="Check Box 4">
              <controlPr defaultSize="0" autoFill="0" autoLine="0" autoPict="0">
                <anchor moveWithCells="1">
                  <from>
                    <xdr:col>10</xdr:col>
                    <xdr:colOff>266700</xdr:colOff>
                    <xdr:row>20</xdr:row>
                    <xdr:rowOff>95250</xdr:rowOff>
                  </from>
                  <to>
                    <xdr:col>11</xdr:col>
                    <xdr:colOff>0</xdr:colOff>
                    <xdr:row>20</xdr:row>
                    <xdr:rowOff>285750</xdr:rowOff>
                  </to>
                </anchor>
              </controlPr>
            </control>
          </mc:Choice>
        </mc:AlternateContent>
        <mc:AlternateContent xmlns:mc="http://schemas.openxmlformats.org/markup-compatibility/2006">
          <mc:Choice Requires="x14">
            <control shapeId="4101" r:id="rId8" name="Check Box 5">
              <controlPr defaultSize="0" autoFill="0" autoLine="0" autoPict="0">
                <anchor moveWithCells="1">
                  <from>
                    <xdr:col>11</xdr:col>
                    <xdr:colOff>266700</xdr:colOff>
                    <xdr:row>19</xdr:row>
                    <xdr:rowOff>95250</xdr:rowOff>
                  </from>
                  <to>
                    <xdr:col>12</xdr:col>
                    <xdr:colOff>0</xdr:colOff>
                    <xdr:row>19</xdr:row>
                    <xdr:rowOff>285750</xdr:rowOff>
                  </to>
                </anchor>
              </controlPr>
            </control>
          </mc:Choice>
        </mc:AlternateContent>
        <mc:AlternateContent xmlns:mc="http://schemas.openxmlformats.org/markup-compatibility/2006">
          <mc:Choice Requires="x14">
            <control shapeId="4102" r:id="rId9" name="Check Box 6">
              <controlPr defaultSize="0" autoFill="0" autoLine="0" autoPict="0">
                <anchor moveWithCells="1">
                  <from>
                    <xdr:col>10</xdr:col>
                    <xdr:colOff>266700</xdr:colOff>
                    <xdr:row>20</xdr:row>
                    <xdr:rowOff>95250</xdr:rowOff>
                  </from>
                  <to>
                    <xdr:col>11</xdr:col>
                    <xdr:colOff>0</xdr:colOff>
                    <xdr:row>20</xdr:row>
                    <xdr:rowOff>285750</xdr:rowOff>
                  </to>
                </anchor>
              </controlPr>
            </control>
          </mc:Choice>
        </mc:AlternateContent>
        <mc:AlternateContent xmlns:mc="http://schemas.openxmlformats.org/markup-compatibility/2006">
          <mc:Choice Requires="x14">
            <control shapeId="4103" r:id="rId10" name="Check Box 7">
              <controlPr defaultSize="0" autoFill="0" autoLine="0" autoPict="0">
                <anchor moveWithCells="1">
                  <from>
                    <xdr:col>11</xdr:col>
                    <xdr:colOff>266700</xdr:colOff>
                    <xdr:row>20</xdr:row>
                    <xdr:rowOff>95250</xdr:rowOff>
                  </from>
                  <to>
                    <xdr:col>12</xdr:col>
                    <xdr:colOff>0</xdr:colOff>
                    <xdr:row>20</xdr:row>
                    <xdr:rowOff>285750</xdr:rowOff>
                  </to>
                </anchor>
              </controlPr>
            </control>
          </mc:Choice>
        </mc:AlternateContent>
        <mc:AlternateContent xmlns:mc="http://schemas.openxmlformats.org/markup-compatibility/2006">
          <mc:Choice Requires="x14">
            <control shapeId="4104" r:id="rId11" name="Check Box 8">
              <controlPr defaultSize="0" autoFill="0" autoLine="0" autoPict="0">
                <anchor moveWithCells="1">
                  <from>
                    <xdr:col>10</xdr:col>
                    <xdr:colOff>266700</xdr:colOff>
                    <xdr:row>23</xdr:row>
                    <xdr:rowOff>0</xdr:rowOff>
                  </from>
                  <to>
                    <xdr:col>11</xdr:col>
                    <xdr:colOff>0</xdr:colOff>
                    <xdr:row>23</xdr:row>
                    <xdr:rowOff>190500</xdr:rowOff>
                  </to>
                </anchor>
              </controlPr>
            </control>
          </mc:Choice>
        </mc:AlternateContent>
        <mc:AlternateContent xmlns:mc="http://schemas.openxmlformats.org/markup-compatibility/2006">
          <mc:Choice Requires="x14">
            <control shapeId="4105" r:id="rId12" name="Check Box 9">
              <controlPr defaultSize="0" autoFill="0" autoLine="0" autoPict="0">
                <anchor moveWithCells="1">
                  <from>
                    <xdr:col>11</xdr:col>
                    <xdr:colOff>266700</xdr:colOff>
                    <xdr:row>23</xdr:row>
                    <xdr:rowOff>0</xdr:rowOff>
                  </from>
                  <to>
                    <xdr:col>12</xdr:col>
                    <xdr:colOff>0</xdr:colOff>
                    <xdr:row>23</xdr:row>
                    <xdr:rowOff>190500</xdr:rowOff>
                  </to>
                </anchor>
              </controlPr>
            </control>
          </mc:Choice>
        </mc:AlternateContent>
        <mc:AlternateContent xmlns:mc="http://schemas.openxmlformats.org/markup-compatibility/2006">
          <mc:Choice Requires="x14">
            <control shapeId="4106" r:id="rId13" name="Check Box 10">
              <controlPr defaultSize="0" autoFill="0" autoLine="0" autoPict="0">
                <anchor moveWithCells="1">
                  <from>
                    <xdr:col>11</xdr:col>
                    <xdr:colOff>266700</xdr:colOff>
                    <xdr:row>34</xdr:row>
                    <xdr:rowOff>95250</xdr:rowOff>
                  </from>
                  <to>
                    <xdr:col>12</xdr:col>
                    <xdr:colOff>0</xdr:colOff>
                    <xdr:row>34</xdr:row>
                    <xdr:rowOff>285750</xdr:rowOff>
                  </to>
                </anchor>
              </controlPr>
            </control>
          </mc:Choice>
        </mc:AlternateContent>
        <mc:AlternateContent xmlns:mc="http://schemas.openxmlformats.org/markup-compatibility/2006">
          <mc:Choice Requires="x14">
            <control shapeId="4107" r:id="rId14" name="Check Box 11">
              <controlPr defaultSize="0" autoFill="0" autoLine="0" autoPict="0">
                <anchor moveWithCells="1">
                  <from>
                    <xdr:col>11</xdr:col>
                    <xdr:colOff>266700</xdr:colOff>
                    <xdr:row>36</xdr:row>
                    <xdr:rowOff>95250</xdr:rowOff>
                  </from>
                  <to>
                    <xdr:col>12</xdr:col>
                    <xdr:colOff>0</xdr:colOff>
                    <xdr:row>36</xdr:row>
                    <xdr:rowOff>285750</xdr:rowOff>
                  </to>
                </anchor>
              </controlPr>
            </control>
          </mc:Choice>
        </mc:AlternateContent>
        <mc:AlternateContent xmlns:mc="http://schemas.openxmlformats.org/markup-compatibility/2006">
          <mc:Choice Requires="x14">
            <control shapeId="4108" r:id="rId15" name="Check Box 12">
              <controlPr defaultSize="0" autoFill="0" autoLine="0" autoPict="0">
                <anchor moveWithCells="1">
                  <from>
                    <xdr:col>12</xdr:col>
                    <xdr:colOff>266700</xdr:colOff>
                    <xdr:row>36</xdr:row>
                    <xdr:rowOff>95250</xdr:rowOff>
                  </from>
                  <to>
                    <xdr:col>13</xdr:col>
                    <xdr:colOff>0</xdr:colOff>
                    <xdr:row>36</xdr:row>
                    <xdr:rowOff>285750</xdr:rowOff>
                  </to>
                </anchor>
              </controlPr>
            </control>
          </mc:Choice>
        </mc:AlternateContent>
        <mc:AlternateContent xmlns:mc="http://schemas.openxmlformats.org/markup-compatibility/2006">
          <mc:Choice Requires="x14">
            <control shapeId="4109" r:id="rId16" name="Check Box 13">
              <controlPr defaultSize="0" autoFill="0" autoLine="0" autoPict="0">
                <anchor moveWithCells="1">
                  <from>
                    <xdr:col>11</xdr:col>
                    <xdr:colOff>266700</xdr:colOff>
                    <xdr:row>35</xdr:row>
                    <xdr:rowOff>95250</xdr:rowOff>
                  </from>
                  <to>
                    <xdr:col>12</xdr:col>
                    <xdr:colOff>0</xdr:colOff>
                    <xdr:row>35</xdr:row>
                    <xdr:rowOff>285750</xdr:rowOff>
                  </to>
                </anchor>
              </controlPr>
            </control>
          </mc:Choice>
        </mc:AlternateContent>
        <mc:AlternateContent xmlns:mc="http://schemas.openxmlformats.org/markup-compatibility/2006">
          <mc:Choice Requires="x14">
            <control shapeId="4110" r:id="rId17" name="Check Box 14">
              <controlPr defaultSize="0" autoFill="0" autoLine="0" autoPict="0">
                <anchor moveWithCells="1">
                  <from>
                    <xdr:col>12</xdr:col>
                    <xdr:colOff>266700</xdr:colOff>
                    <xdr:row>34</xdr:row>
                    <xdr:rowOff>95250</xdr:rowOff>
                  </from>
                  <to>
                    <xdr:col>13</xdr:col>
                    <xdr:colOff>0</xdr:colOff>
                    <xdr:row>34</xdr:row>
                    <xdr:rowOff>285750</xdr:rowOff>
                  </to>
                </anchor>
              </controlPr>
            </control>
          </mc:Choice>
        </mc:AlternateContent>
        <mc:AlternateContent xmlns:mc="http://schemas.openxmlformats.org/markup-compatibility/2006">
          <mc:Choice Requires="x14">
            <control shapeId="4111" r:id="rId18" name="Check Box 15">
              <controlPr defaultSize="0" autoFill="0" autoLine="0" autoPict="0">
                <anchor moveWithCells="1">
                  <from>
                    <xdr:col>11</xdr:col>
                    <xdr:colOff>266700</xdr:colOff>
                    <xdr:row>35</xdr:row>
                    <xdr:rowOff>95250</xdr:rowOff>
                  </from>
                  <to>
                    <xdr:col>12</xdr:col>
                    <xdr:colOff>0</xdr:colOff>
                    <xdr:row>35</xdr:row>
                    <xdr:rowOff>285750</xdr:rowOff>
                  </to>
                </anchor>
              </controlPr>
            </control>
          </mc:Choice>
        </mc:AlternateContent>
        <mc:AlternateContent xmlns:mc="http://schemas.openxmlformats.org/markup-compatibility/2006">
          <mc:Choice Requires="x14">
            <control shapeId="4112" r:id="rId19" name="Check Box 16">
              <controlPr defaultSize="0" autoFill="0" autoLine="0" autoPict="0">
                <anchor moveWithCells="1">
                  <from>
                    <xdr:col>12</xdr:col>
                    <xdr:colOff>266700</xdr:colOff>
                    <xdr:row>35</xdr:row>
                    <xdr:rowOff>95250</xdr:rowOff>
                  </from>
                  <to>
                    <xdr:col>13</xdr:col>
                    <xdr:colOff>0</xdr:colOff>
                    <xdr:row>35</xdr:row>
                    <xdr:rowOff>285750</xdr:rowOff>
                  </to>
                </anchor>
              </controlPr>
            </control>
          </mc:Choice>
        </mc:AlternateContent>
        <mc:AlternateContent xmlns:mc="http://schemas.openxmlformats.org/markup-compatibility/2006">
          <mc:Choice Requires="x14">
            <control shapeId="4113" r:id="rId20" name="Check Box 17">
              <controlPr defaultSize="0" autoFill="0" autoLine="0" autoPict="0">
                <anchor moveWithCells="1">
                  <from>
                    <xdr:col>11</xdr:col>
                    <xdr:colOff>266700</xdr:colOff>
                    <xdr:row>37</xdr:row>
                    <xdr:rowOff>95250</xdr:rowOff>
                  </from>
                  <to>
                    <xdr:col>12</xdr:col>
                    <xdr:colOff>0</xdr:colOff>
                    <xdr:row>37</xdr:row>
                    <xdr:rowOff>285750</xdr:rowOff>
                  </to>
                </anchor>
              </controlPr>
            </control>
          </mc:Choice>
        </mc:AlternateContent>
        <mc:AlternateContent xmlns:mc="http://schemas.openxmlformats.org/markup-compatibility/2006">
          <mc:Choice Requires="x14">
            <control shapeId="4114" r:id="rId21" name="Check Box 18">
              <controlPr defaultSize="0" autoFill="0" autoLine="0" autoPict="0">
                <anchor moveWithCells="1">
                  <from>
                    <xdr:col>12</xdr:col>
                    <xdr:colOff>266700</xdr:colOff>
                    <xdr:row>37</xdr:row>
                    <xdr:rowOff>95250</xdr:rowOff>
                  </from>
                  <to>
                    <xdr:col>13</xdr:col>
                    <xdr:colOff>0</xdr:colOff>
                    <xdr:row>37</xdr:row>
                    <xdr:rowOff>285750</xdr:rowOff>
                  </to>
                </anchor>
              </controlPr>
            </control>
          </mc:Choice>
        </mc:AlternateContent>
        <mc:AlternateContent xmlns:mc="http://schemas.openxmlformats.org/markup-compatibility/2006">
          <mc:Choice Requires="x14">
            <control shapeId="4117" r:id="rId22" name="Check Box 21">
              <controlPr defaultSize="0" autoFill="0" autoLine="0" autoPict="0">
                <anchor moveWithCells="1">
                  <from>
                    <xdr:col>11</xdr:col>
                    <xdr:colOff>266700</xdr:colOff>
                    <xdr:row>38</xdr:row>
                    <xdr:rowOff>95250</xdr:rowOff>
                  </from>
                  <to>
                    <xdr:col>12</xdr:col>
                    <xdr:colOff>0</xdr:colOff>
                    <xdr:row>38</xdr:row>
                    <xdr:rowOff>285750</xdr:rowOff>
                  </to>
                </anchor>
              </controlPr>
            </control>
          </mc:Choice>
        </mc:AlternateContent>
        <mc:AlternateContent xmlns:mc="http://schemas.openxmlformats.org/markup-compatibility/2006">
          <mc:Choice Requires="x14">
            <control shapeId="4118" r:id="rId23" name="Check Box 22">
              <controlPr defaultSize="0" autoFill="0" autoLine="0" autoPict="0">
                <anchor moveWithCells="1">
                  <from>
                    <xdr:col>12</xdr:col>
                    <xdr:colOff>266700</xdr:colOff>
                    <xdr:row>38</xdr:row>
                    <xdr:rowOff>95250</xdr:rowOff>
                  </from>
                  <to>
                    <xdr:col>13</xdr:col>
                    <xdr:colOff>0</xdr:colOff>
                    <xdr:row>38</xdr:row>
                    <xdr:rowOff>285750</xdr:rowOff>
                  </to>
                </anchor>
              </controlPr>
            </control>
          </mc:Choice>
        </mc:AlternateContent>
        <mc:AlternateContent xmlns:mc="http://schemas.openxmlformats.org/markup-compatibility/2006">
          <mc:Choice Requires="x14">
            <control shapeId="4119" r:id="rId24" name="Check Box 23">
              <controlPr defaultSize="0" autoFill="0" autoLine="0" autoPict="0">
                <anchor moveWithCells="1">
                  <from>
                    <xdr:col>11</xdr:col>
                    <xdr:colOff>266700</xdr:colOff>
                    <xdr:row>39</xdr:row>
                    <xdr:rowOff>95250</xdr:rowOff>
                  </from>
                  <to>
                    <xdr:col>12</xdr:col>
                    <xdr:colOff>0</xdr:colOff>
                    <xdr:row>39</xdr:row>
                    <xdr:rowOff>285750</xdr:rowOff>
                  </to>
                </anchor>
              </controlPr>
            </control>
          </mc:Choice>
        </mc:AlternateContent>
        <mc:AlternateContent xmlns:mc="http://schemas.openxmlformats.org/markup-compatibility/2006">
          <mc:Choice Requires="x14">
            <control shapeId="4120" r:id="rId25" name="Check Box 24">
              <controlPr defaultSize="0" autoFill="0" autoLine="0" autoPict="0">
                <anchor moveWithCells="1">
                  <from>
                    <xdr:col>12</xdr:col>
                    <xdr:colOff>266700</xdr:colOff>
                    <xdr:row>39</xdr:row>
                    <xdr:rowOff>95250</xdr:rowOff>
                  </from>
                  <to>
                    <xdr:col>13</xdr:col>
                    <xdr:colOff>0</xdr:colOff>
                    <xdr:row>39</xdr:row>
                    <xdr:rowOff>285750</xdr:rowOff>
                  </to>
                </anchor>
              </controlPr>
            </control>
          </mc:Choice>
        </mc:AlternateContent>
        <mc:AlternateContent xmlns:mc="http://schemas.openxmlformats.org/markup-compatibility/2006">
          <mc:Choice Requires="x14">
            <control shapeId="4121" r:id="rId26" name="Check Box 25">
              <controlPr defaultSize="0" autoFill="0" autoLine="0" autoPict="0">
                <anchor moveWithCells="1">
                  <from>
                    <xdr:col>11</xdr:col>
                    <xdr:colOff>266700</xdr:colOff>
                    <xdr:row>40</xdr:row>
                    <xdr:rowOff>95250</xdr:rowOff>
                  </from>
                  <to>
                    <xdr:col>12</xdr:col>
                    <xdr:colOff>0</xdr:colOff>
                    <xdr:row>40</xdr:row>
                    <xdr:rowOff>285750</xdr:rowOff>
                  </to>
                </anchor>
              </controlPr>
            </control>
          </mc:Choice>
        </mc:AlternateContent>
        <mc:AlternateContent xmlns:mc="http://schemas.openxmlformats.org/markup-compatibility/2006">
          <mc:Choice Requires="x14">
            <control shapeId="4122" r:id="rId27" name="Check Box 26">
              <controlPr defaultSize="0" autoFill="0" autoLine="0" autoPict="0">
                <anchor moveWithCells="1">
                  <from>
                    <xdr:col>12</xdr:col>
                    <xdr:colOff>266700</xdr:colOff>
                    <xdr:row>40</xdr:row>
                    <xdr:rowOff>95250</xdr:rowOff>
                  </from>
                  <to>
                    <xdr:col>13</xdr:col>
                    <xdr:colOff>0</xdr:colOff>
                    <xdr:row>40</xdr:row>
                    <xdr:rowOff>285750</xdr:rowOff>
                  </to>
                </anchor>
              </controlPr>
            </control>
          </mc:Choice>
        </mc:AlternateContent>
        <mc:AlternateContent xmlns:mc="http://schemas.openxmlformats.org/markup-compatibility/2006">
          <mc:Choice Requires="x14">
            <control shapeId="4123" r:id="rId28" name="Check Box 27">
              <controlPr defaultSize="0" autoFill="0" autoLine="0" autoPict="0">
                <anchor moveWithCells="1">
                  <from>
                    <xdr:col>11</xdr:col>
                    <xdr:colOff>266700</xdr:colOff>
                    <xdr:row>44</xdr:row>
                    <xdr:rowOff>95250</xdr:rowOff>
                  </from>
                  <to>
                    <xdr:col>12</xdr:col>
                    <xdr:colOff>0</xdr:colOff>
                    <xdr:row>44</xdr:row>
                    <xdr:rowOff>285750</xdr:rowOff>
                  </to>
                </anchor>
              </controlPr>
            </control>
          </mc:Choice>
        </mc:AlternateContent>
        <mc:AlternateContent xmlns:mc="http://schemas.openxmlformats.org/markup-compatibility/2006">
          <mc:Choice Requires="x14">
            <control shapeId="4124" r:id="rId29" name="Check Box 28">
              <controlPr defaultSize="0" autoFill="0" autoLine="0" autoPict="0">
                <anchor moveWithCells="1">
                  <from>
                    <xdr:col>12</xdr:col>
                    <xdr:colOff>266700</xdr:colOff>
                    <xdr:row>44</xdr:row>
                    <xdr:rowOff>95250</xdr:rowOff>
                  </from>
                  <to>
                    <xdr:col>13</xdr:col>
                    <xdr:colOff>0</xdr:colOff>
                    <xdr:row>44</xdr:row>
                    <xdr:rowOff>285750</xdr:rowOff>
                  </to>
                </anchor>
              </controlPr>
            </control>
          </mc:Choice>
        </mc:AlternateContent>
        <mc:AlternateContent xmlns:mc="http://schemas.openxmlformats.org/markup-compatibility/2006">
          <mc:Choice Requires="x14">
            <control shapeId="4125" r:id="rId30" name="Check Box 29">
              <controlPr defaultSize="0" autoFill="0" autoLine="0" autoPict="0">
                <anchor moveWithCells="1">
                  <from>
                    <xdr:col>11</xdr:col>
                    <xdr:colOff>266700</xdr:colOff>
                    <xdr:row>45</xdr:row>
                    <xdr:rowOff>95250</xdr:rowOff>
                  </from>
                  <to>
                    <xdr:col>12</xdr:col>
                    <xdr:colOff>0</xdr:colOff>
                    <xdr:row>45</xdr:row>
                    <xdr:rowOff>285750</xdr:rowOff>
                  </to>
                </anchor>
              </controlPr>
            </control>
          </mc:Choice>
        </mc:AlternateContent>
        <mc:AlternateContent xmlns:mc="http://schemas.openxmlformats.org/markup-compatibility/2006">
          <mc:Choice Requires="x14">
            <control shapeId="4126" r:id="rId31" name="Check Box 30">
              <controlPr defaultSize="0" autoFill="0" autoLine="0" autoPict="0">
                <anchor moveWithCells="1">
                  <from>
                    <xdr:col>12</xdr:col>
                    <xdr:colOff>266700</xdr:colOff>
                    <xdr:row>45</xdr:row>
                    <xdr:rowOff>95250</xdr:rowOff>
                  </from>
                  <to>
                    <xdr:col>13</xdr:col>
                    <xdr:colOff>0</xdr:colOff>
                    <xdr:row>45</xdr:row>
                    <xdr:rowOff>285750</xdr:rowOff>
                  </to>
                </anchor>
              </controlPr>
            </control>
          </mc:Choice>
        </mc:AlternateContent>
        <mc:AlternateContent xmlns:mc="http://schemas.openxmlformats.org/markup-compatibility/2006">
          <mc:Choice Requires="x14">
            <control shapeId="4127" r:id="rId32" name="Check Box 31">
              <controlPr defaultSize="0" autoFill="0" autoLine="0" autoPict="0">
                <anchor moveWithCells="1">
                  <from>
                    <xdr:col>11</xdr:col>
                    <xdr:colOff>266700</xdr:colOff>
                    <xdr:row>46</xdr:row>
                    <xdr:rowOff>95250</xdr:rowOff>
                  </from>
                  <to>
                    <xdr:col>12</xdr:col>
                    <xdr:colOff>0</xdr:colOff>
                    <xdr:row>47</xdr:row>
                    <xdr:rowOff>95250</xdr:rowOff>
                  </to>
                </anchor>
              </controlPr>
            </control>
          </mc:Choice>
        </mc:AlternateContent>
        <mc:AlternateContent xmlns:mc="http://schemas.openxmlformats.org/markup-compatibility/2006">
          <mc:Choice Requires="x14">
            <control shapeId="4128" r:id="rId33" name="Check Box 32">
              <controlPr defaultSize="0" autoFill="0" autoLine="0" autoPict="0">
                <anchor moveWithCells="1">
                  <from>
                    <xdr:col>12</xdr:col>
                    <xdr:colOff>266700</xdr:colOff>
                    <xdr:row>46</xdr:row>
                    <xdr:rowOff>95250</xdr:rowOff>
                  </from>
                  <to>
                    <xdr:col>13</xdr:col>
                    <xdr:colOff>0</xdr:colOff>
                    <xdr:row>47</xdr:row>
                    <xdr:rowOff>95250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2:D15"/>
  <sheetViews>
    <sheetView topLeftCell="A22" workbookViewId="0">
      <selection activeCell="C8" sqref="C8"/>
    </sheetView>
  </sheetViews>
  <sheetFormatPr defaultColWidth="9.140625" defaultRowHeight="15.75" x14ac:dyDescent="0.2"/>
  <cols>
    <col min="1" max="1" width="5.42578125" style="1" customWidth="1"/>
    <col min="2" max="2" width="55.42578125" style="1" customWidth="1"/>
    <col min="3" max="3" width="110.5703125" style="1" customWidth="1"/>
    <col min="4" max="4" width="58.7109375" style="1" customWidth="1"/>
    <col min="5" max="16384" width="9.140625" style="1"/>
  </cols>
  <sheetData>
    <row r="2" spans="2:4" ht="54.75" customHeight="1" x14ac:dyDescent="0.2">
      <c r="B2" s="186" t="s">
        <v>4</v>
      </c>
      <c r="C2" s="187"/>
    </row>
    <row r="3" spans="2:4" ht="51" customHeight="1" x14ac:dyDescent="0.2">
      <c r="B3" s="188" t="s">
        <v>5</v>
      </c>
      <c r="C3" s="189"/>
    </row>
    <row r="4" spans="2:4" x14ac:dyDescent="0.2">
      <c r="B4" s="190" t="s">
        <v>6</v>
      </c>
      <c r="C4" s="190"/>
    </row>
    <row r="5" spans="2:4" ht="51.75" customHeight="1" x14ac:dyDescent="0.2">
      <c r="B5" s="4" t="s">
        <v>7</v>
      </c>
      <c r="C5" s="3"/>
      <c r="D5" s="6"/>
    </row>
    <row r="6" spans="2:4" ht="51.75" customHeight="1" x14ac:dyDescent="0.2">
      <c r="B6" s="4" t="s">
        <v>8</v>
      </c>
      <c r="C6" s="3"/>
      <c r="D6" s="7"/>
    </row>
    <row r="7" spans="2:4" ht="51.75" customHeight="1" x14ac:dyDescent="0.2">
      <c r="B7" s="4" t="s">
        <v>9</v>
      </c>
      <c r="C7" s="3"/>
      <c r="D7" s="7"/>
    </row>
    <row r="8" spans="2:4" ht="72.75" customHeight="1" x14ac:dyDescent="0.2">
      <c r="B8" s="4" t="s">
        <v>10</v>
      </c>
      <c r="C8" s="3"/>
      <c r="D8" s="7"/>
    </row>
    <row r="9" spans="2:4" x14ac:dyDescent="0.2">
      <c r="B9" s="190" t="s">
        <v>11</v>
      </c>
      <c r="C9" s="190"/>
    </row>
    <row r="10" spans="2:4" ht="42.75" customHeight="1" x14ac:dyDescent="0.2">
      <c r="B10" s="4" t="s">
        <v>12</v>
      </c>
      <c r="C10" s="3"/>
    </row>
    <row r="11" spans="2:4" ht="42.75" customHeight="1" x14ac:dyDescent="0.2">
      <c r="B11" s="4" t="s">
        <v>13</v>
      </c>
      <c r="C11" s="3"/>
    </row>
    <row r="12" spans="2:4" ht="42.75" customHeight="1" x14ac:dyDescent="0.2">
      <c r="B12" s="4" t="s">
        <v>14</v>
      </c>
      <c r="C12" s="3"/>
    </row>
    <row r="13" spans="2:4" ht="42.75" customHeight="1" x14ac:dyDescent="0.2">
      <c r="B13" s="4" t="s">
        <v>15</v>
      </c>
      <c r="C13" s="3"/>
    </row>
    <row r="14" spans="2:4" ht="42.75" customHeight="1" x14ac:dyDescent="0.2">
      <c r="B14" s="4" t="s">
        <v>16</v>
      </c>
      <c r="C14" s="3"/>
    </row>
    <row r="15" spans="2:4" ht="47.25" x14ac:dyDescent="0.2">
      <c r="B15" s="4" t="s">
        <v>17</v>
      </c>
      <c r="C15" s="3"/>
    </row>
  </sheetData>
  <mergeCells count="4">
    <mergeCell ref="B2:C2"/>
    <mergeCell ref="B3:C3"/>
    <mergeCell ref="B4:C4"/>
    <mergeCell ref="B9:C9"/>
  </mergeCells>
  <pageMargins left="0.7" right="0.7" top="0.75" bottom="0.75" header="0.3" footer="0.3"/>
  <pageSetup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B2:J15"/>
  <sheetViews>
    <sheetView topLeftCell="A16" zoomScaleNormal="100" workbookViewId="0">
      <selection activeCell="C10" sqref="C10"/>
    </sheetView>
  </sheetViews>
  <sheetFormatPr defaultColWidth="9.140625" defaultRowHeight="15.75" x14ac:dyDescent="0.2"/>
  <cols>
    <col min="1" max="1" width="4" style="1" customWidth="1"/>
    <col min="2" max="2" width="58" style="1" customWidth="1"/>
    <col min="3" max="3" width="110.5703125" style="1" customWidth="1"/>
    <col min="4" max="4" width="58.7109375" style="1" customWidth="1"/>
    <col min="5" max="16384" width="9.140625" style="1"/>
  </cols>
  <sheetData>
    <row r="2" spans="2:10" ht="47.25" customHeight="1" x14ac:dyDescent="0.2">
      <c r="B2" s="186" t="s">
        <v>18</v>
      </c>
      <c r="C2" s="187"/>
    </row>
    <row r="3" spans="2:10" ht="48" customHeight="1" x14ac:dyDescent="0.2">
      <c r="B3" s="191" t="s">
        <v>5</v>
      </c>
      <c r="C3" s="191"/>
    </row>
    <row r="4" spans="2:10" ht="21.75" customHeight="1" x14ac:dyDescent="0.2">
      <c r="B4" s="190" t="s">
        <v>19</v>
      </c>
      <c r="C4" s="190"/>
    </row>
    <row r="5" spans="2:10" ht="51" customHeight="1" x14ac:dyDescent="0.2">
      <c r="B5" s="4" t="s">
        <v>20</v>
      </c>
      <c r="C5" s="3"/>
    </row>
    <row r="6" spans="2:10" ht="51" customHeight="1" x14ac:dyDescent="0.2">
      <c r="B6" s="4" t="s">
        <v>21</v>
      </c>
      <c r="C6" s="3"/>
    </row>
    <row r="7" spans="2:10" ht="51" customHeight="1" x14ac:dyDescent="0.2">
      <c r="B7" s="4" t="s">
        <v>22</v>
      </c>
      <c r="C7" s="3"/>
    </row>
    <row r="8" spans="2:10" ht="21.75" customHeight="1" x14ac:dyDescent="0.2">
      <c r="B8" s="190" t="s">
        <v>23</v>
      </c>
      <c r="C8" s="190"/>
    </row>
    <row r="9" spans="2:10" ht="64.5" customHeight="1" x14ac:dyDescent="0.2">
      <c r="B9" s="4" t="s">
        <v>24</v>
      </c>
      <c r="C9" s="3"/>
    </row>
    <row r="10" spans="2:10" ht="64.5" customHeight="1" x14ac:dyDescent="0.2">
      <c r="B10" s="4" t="s">
        <v>25</v>
      </c>
      <c r="C10" s="3"/>
    </row>
    <row r="11" spans="2:10" ht="21.75" customHeight="1" x14ac:dyDescent="0.2">
      <c r="B11" s="190" t="s">
        <v>26</v>
      </c>
      <c r="C11" s="190"/>
    </row>
    <row r="12" spans="2:10" ht="69.75" customHeight="1" x14ac:dyDescent="0.2">
      <c r="B12" s="4" t="s">
        <v>27</v>
      </c>
      <c r="C12" s="3"/>
    </row>
    <row r="15" spans="2:10" x14ac:dyDescent="0.2">
      <c r="B15" s="5"/>
      <c r="C15" s="5"/>
      <c r="D15" s="5"/>
      <c r="E15" s="5"/>
      <c r="F15" s="5"/>
      <c r="G15" s="5"/>
      <c r="H15" s="5"/>
      <c r="I15" s="5"/>
      <c r="J15" s="5"/>
    </row>
  </sheetData>
  <mergeCells count="5">
    <mergeCell ref="B2:C2"/>
    <mergeCell ref="B3:C3"/>
    <mergeCell ref="B4:C4"/>
    <mergeCell ref="B8:C8"/>
    <mergeCell ref="B11:C1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B1:BC875"/>
  <sheetViews>
    <sheetView topLeftCell="A25" zoomScale="70" zoomScaleNormal="70" workbookViewId="0">
      <selection activeCell="B3" sqref="B3:G3"/>
    </sheetView>
  </sheetViews>
  <sheetFormatPr defaultColWidth="8.85546875" defaultRowHeight="12.75" x14ac:dyDescent="0.2"/>
  <cols>
    <col min="1" max="1" width="4.42578125" style="37" customWidth="1"/>
    <col min="2" max="2" width="32" style="37" customWidth="1"/>
    <col min="3" max="3" width="26.85546875" style="37" customWidth="1"/>
    <col min="4" max="4" width="35.85546875" style="37" customWidth="1"/>
    <col min="5" max="5" width="37.85546875" style="37" bestFit="1" customWidth="1"/>
    <col min="6" max="6" width="22" style="37" customWidth="1"/>
    <col min="7" max="7" width="41.140625" style="64" customWidth="1"/>
    <col min="8" max="10" width="8.85546875" style="37"/>
    <col min="11" max="11" width="45.140625" style="37" hidden="1" customWidth="1"/>
    <col min="12" max="16384" width="8.85546875" style="37"/>
  </cols>
  <sheetData>
    <row r="1" spans="2:55" ht="13.5" thickBot="1" x14ac:dyDescent="0.25">
      <c r="G1" s="38"/>
      <c r="H1" s="38"/>
    </row>
    <row r="2" spans="2:55" s="39" customFormat="1" ht="24" thickBot="1" x14ac:dyDescent="0.4">
      <c r="B2" s="195" t="s">
        <v>95</v>
      </c>
      <c r="C2" s="196"/>
      <c r="D2" s="196"/>
      <c r="E2" s="196"/>
      <c r="F2" s="196"/>
      <c r="G2" s="197"/>
    </row>
    <row r="3" spans="2:55" s="40" customFormat="1" ht="375" customHeight="1" thickBot="1" x14ac:dyDescent="0.4">
      <c r="B3" s="198" t="s">
        <v>164</v>
      </c>
      <c r="C3" s="199"/>
      <c r="D3" s="199"/>
      <c r="E3" s="199"/>
      <c r="F3" s="199"/>
      <c r="G3" s="200"/>
    </row>
    <row r="4" spans="2:55" ht="51.75" customHeight="1" thickBot="1" x14ac:dyDescent="0.25">
      <c r="B4" s="201" t="s">
        <v>96</v>
      </c>
      <c r="C4" s="202"/>
      <c r="D4" s="202"/>
      <c r="E4" s="202"/>
      <c r="F4" s="202"/>
      <c r="G4" s="203"/>
    </row>
    <row r="5" spans="2:55" ht="27.75" customHeight="1" thickBot="1" x14ac:dyDescent="0.25">
      <c r="B5" s="204" t="s">
        <v>97</v>
      </c>
      <c r="C5" s="205"/>
      <c r="D5" s="205"/>
      <c r="E5" s="205"/>
      <c r="F5" s="205"/>
      <c r="G5" s="206"/>
      <c r="BA5" s="41" t="s">
        <v>98</v>
      </c>
      <c r="BB5"/>
      <c r="BC5" s="42" t="s">
        <v>99</v>
      </c>
    </row>
    <row r="6" spans="2:55" ht="41.25" customHeight="1" thickBot="1" x14ac:dyDescent="0.25">
      <c r="B6" s="207" t="s">
        <v>100</v>
      </c>
      <c r="C6" s="208"/>
      <c r="D6" s="43" t="s">
        <v>101</v>
      </c>
      <c r="E6" s="44"/>
      <c r="F6" s="44"/>
      <c r="G6" s="45"/>
      <c r="BA6" s="41" t="s">
        <v>102</v>
      </c>
      <c r="BB6"/>
      <c r="BC6" s="42" t="s">
        <v>103</v>
      </c>
    </row>
    <row r="7" spans="2:55" ht="60" customHeight="1" x14ac:dyDescent="0.2">
      <c r="B7" s="46" t="s">
        <v>104</v>
      </c>
      <c r="C7" s="47" t="s">
        <v>105</v>
      </c>
      <c r="D7" s="47" t="s">
        <v>106</v>
      </c>
      <c r="E7" s="47" t="s">
        <v>107</v>
      </c>
      <c r="F7" s="48" t="s">
        <v>108</v>
      </c>
      <c r="G7" s="49" t="s">
        <v>109</v>
      </c>
      <c r="BA7" s="41" t="s">
        <v>110</v>
      </c>
      <c r="BB7"/>
      <c r="BC7" s="42" t="s">
        <v>111</v>
      </c>
    </row>
    <row r="8" spans="2:55" ht="36" customHeight="1" x14ac:dyDescent="0.2">
      <c r="B8" s="50"/>
      <c r="C8" s="51"/>
      <c r="D8" s="41"/>
      <c r="E8" s="51"/>
      <c r="F8" s="52"/>
      <c r="G8" s="42"/>
      <c r="BA8" s="41" t="s">
        <v>112</v>
      </c>
      <c r="BB8"/>
      <c r="BC8" s="42" t="s">
        <v>113</v>
      </c>
    </row>
    <row r="9" spans="2:55" ht="36" customHeight="1" x14ac:dyDescent="0.2">
      <c r="B9" s="50"/>
      <c r="C9" s="51"/>
      <c r="D9" s="41"/>
      <c r="E9" s="51"/>
      <c r="F9" s="52"/>
      <c r="G9" s="42"/>
      <c r="BA9" s="37" t="s">
        <v>114</v>
      </c>
      <c r="BB9"/>
      <c r="BC9" s="42" t="s">
        <v>115</v>
      </c>
    </row>
    <row r="10" spans="2:55" ht="36" customHeight="1" x14ac:dyDescent="0.2">
      <c r="B10" s="50"/>
      <c r="C10" s="51"/>
      <c r="D10" s="41"/>
      <c r="E10" s="51"/>
      <c r="F10" s="52"/>
      <c r="G10" s="42"/>
      <c r="BA10" s="41" t="s">
        <v>116</v>
      </c>
      <c r="BB10"/>
      <c r="BC10"/>
    </row>
    <row r="11" spans="2:55" ht="36" customHeight="1" x14ac:dyDescent="0.2">
      <c r="B11" s="50"/>
      <c r="C11" s="51"/>
      <c r="D11" s="41"/>
      <c r="E11" s="51"/>
      <c r="F11" s="52"/>
      <c r="G11" s="42"/>
      <c r="BA11" s="41" t="s">
        <v>117</v>
      </c>
      <c r="BB11"/>
      <c r="BC11"/>
    </row>
    <row r="12" spans="2:55" ht="36" customHeight="1" x14ac:dyDescent="0.2">
      <c r="B12" s="50"/>
      <c r="C12" s="51"/>
      <c r="D12" s="41"/>
      <c r="E12" s="51"/>
      <c r="F12" s="52"/>
      <c r="G12" s="42"/>
      <c r="BA12" s="41" t="s">
        <v>118</v>
      </c>
      <c r="BB12"/>
      <c r="BC12"/>
    </row>
    <row r="13" spans="2:55" ht="36" customHeight="1" x14ac:dyDescent="0.2">
      <c r="B13" s="50"/>
      <c r="C13" s="51"/>
      <c r="D13" s="41"/>
      <c r="E13" s="51"/>
      <c r="F13" s="52"/>
      <c r="G13" s="42"/>
      <c r="BA13" s="37" t="s">
        <v>119</v>
      </c>
      <c r="BB13"/>
      <c r="BC13"/>
    </row>
    <row r="14" spans="2:55" ht="36" customHeight="1" x14ac:dyDescent="0.2">
      <c r="B14" s="50"/>
      <c r="C14" s="51"/>
      <c r="D14" s="41"/>
      <c r="E14" s="51"/>
      <c r="F14" s="52"/>
      <c r="G14" s="42"/>
    </row>
    <row r="15" spans="2:55" ht="36" customHeight="1" x14ac:dyDescent="0.2">
      <c r="B15" s="50"/>
      <c r="C15" s="51"/>
      <c r="D15" s="41"/>
      <c r="E15" s="51"/>
      <c r="F15" s="52"/>
      <c r="G15" s="42"/>
    </row>
    <row r="16" spans="2:55" ht="36" customHeight="1" x14ac:dyDescent="0.2">
      <c r="B16" s="50"/>
      <c r="C16" s="51"/>
      <c r="D16" s="41"/>
      <c r="E16" s="51"/>
      <c r="F16" s="52"/>
      <c r="G16" s="42"/>
    </row>
    <row r="17" spans="2:7" ht="36" customHeight="1" x14ac:dyDescent="0.2">
      <c r="B17" s="50"/>
      <c r="C17" s="51"/>
      <c r="D17" s="41"/>
      <c r="E17" s="51"/>
      <c r="F17" s="52"/>
      <c r="G17" s="42"/>
    </row>
    <row r="18" spans="2:7" ht="36" customHeight="1" x14ac:dyDescent="0.2">
      <c r="B18" s="50"/>
      <c r="C18" s="51"/>
      <c r="D18" s="41"/>
      <c r="E18" s="51"/>
      <c r="F18" s="52"/>
      <c r="G18" s="42"/>
    </row>
    <row r="19" spans="2:7" ht="36" customHeight="1" x14ac:dyDescent="0.2">
      <c r="B19" s="50"/>
      <c r="C19" s="51"/>
      <c r="D19" s="41"/>
      <c r="E19" s="51"/>
      <c r="F19" s="52"/>
      <c r="G19" s="42"/>
    </row>
    <row r="20" spans="2:7" ht="36" customHeight="1" x14ac:dyDescent="0.2">
      <c r="B20" s="50"/>
      <c r="C20" s="51"/>
      <c r="D20" s="41"/>
      <c r="E20" s="51"/>
      <c r="F20" s="52"/>
      <c r="G20" s="42"/>
    </row>
    <row r="21" spans="2:7" ht="36" customHeight="1" x14ac:dyDescent="0.2">
      <c r="B21" s="50"/>
      <c r="C21" s="51"/>
      <c r="D21" s="41"/>
      <c r="E21" s="51"/>
      <c r="F21" s="52"/>
      <c r="G21" s="42"/>
    </row>
    <row r="22" spans="2:7" ht="36" customHeight="1" x14ac:dyDescent="0.2">
      <c r="B22" s="50"/>
      <c r="C22" s="51"/>
      <c r="D22" s="41"/>
      <c r="E22" s="51"/>
      <c r="F22" s="52"/>
      <c r="G22" s="42"/>
    </row>
    <row r="23" spans="2:7" ht="36" customHeight="1" x14ac:dyDescent="0.2">
      <c r="B23" s="50"/>
      <c r="C23" s="51"/>
      <c r="D23" s="41"/>
      <c r="E23" s="51"/>
      <c r="F23" s="52"/>
      <c r="G23" s="42"/>
    </row>
    <row r="24" spans="2:7" ht="36" customHeight="1" x14ac:dyDescent="0.2">
      <c r="B24" s="53"/>
      <c r="C24" s="54"/>
      <c r="D24" s="41"/>
      <c r="E24" s="54"/>
      <c r="F24" s="55"/>
      <c r="G24" s="42"/>
    </row>
    <row r="25" spans="2:7" ht="36" customHeight="1" x14ac:dyDescent="0.2">
      <c r="B25" s="53"/>
      <c r="C25" s="54"/>
      <c r="D25" s="41"/>
      <c r="E25" s="54"/>
      <c r="F25" s="55"/>
      <c r="G25" s="42"/>
    </row>
    <row r="26" spans="2:7" ht="36" customHeight="1" x14ac:dyDescent="0.2">
      <c r="B26" s="53"/>
      <c r="C26" s="54"/>
      <c r="D26" s="41"/>
      <c r="E26" s="54"/>
      <c r="F26" s="55"/>
      <c r="G26" s="42"/>
    </row>
    <row r="27" spans="2:7" ht="36" customHeight="1" x14ac:dyDescent="0.2">
      <c r="B27" s="53"/>
      <c r="C27" s="54"/>
      <c r="D27" s="41"/>
      <c r="E27" s="54"/>
      <c r="F27" s="55"/>
      <c r="G27" s="42"/>
    </row>
    <row r="28" spans="2:7" ht="36" customHeight="1" x14ac:dyDescent="0.2">
      <c r="B28" s="53"/>
      <c r="C28" s="54"/>
      <c r="D28" s="41"/>
      <c r="E28" s="54"/>
      <c r="F28" s="55"/>
      <c r="G28" s="42"/>
    </row>
    <row r="29" spans="2:7" ht="36" customHeight="1" x14ac:dyDescent="0.2">
      <c r="B29" s="53"/>
      <c r="C29" s="54"/>
      <c r="D29" s="41"/>
      <c r="E29" s="54"/>
      <c r="F29" s="55"/>
      <c r="G29" s="42"/>
    </row>
    <row r="30" spans="2:7" ht="36" customHeight="1" x14ac:dyDescent="0.2">
      <c r="B30" s="53"/>
      <c r="C30" s="54"/>
      <c r="D30" s="41"/>
      <c r="E30" s="54"/>
      <c r="F30" s="55"/>
      <c r="G30" s="42"/>
    </row>
    <row r="31" spans="2:7" ht="36" customHeight="1" x14ac:dyDescent="0.2">
      <c r="B31" s="53"/>
      <c r="C31" s="54"/>
      <c r="D31" s="41"/>
      <c r="E31" s="54"/>
      <c r="F31" s="55"/>
      <c r="G31" s="42"/>
    </row>
    <row r="32" spans="2:7" ht="36" customHeight="1" x14ac:dyDescent="0.2">
      <c r="B32" s="53"/>
      <c r="C32" s="54"/>
      <c r="D32" s="41"/>
      <c r="E32" s="54"/>
      <c r="F32" s="55"/>
      <c r="G32" s="42"/>
    </row>
    <row r="33" spans="2:7" ht="36" customHeight="1" x14ac:dyDescent="0.2">
      <c r="B33" s="53"/>
      <c r="C33" s="54"/>
      <c r="D33" s="41"/>
      <c r="E33" s="54"/>
      <c r="F33" s="55"/>
      <c r="G33" s="42"/>
    </row>
    <row r="34" spans="2:7" ht="36" customHeight="1" x14ac:dyDescent="0.2">
      <c r="B34" s="53"/>
      <c r="C34" s="54"/>
      <c r="D34" s="41"/>
      <c r="E34" s="54"/>
      <c r="F34" s="55"/>
      <c r="G34" s="42"/>
    </row>
    <row r="35" spans="2:7" ht="36" customHeight="1" x14ac:dyDescent="0.2">
      <c r="B35" s="53"/>
      <c r="C35" s="54"/>
      <c r="D35" s="41"/>
      <c r="E35" s="54"/>
      <c r="F35" s="55"/>
      <c r="G35" s="42"/>
    </row>
    <row r="36" spans="2:7" ht="36" customHeight="1" x14ac:dyDescent="0.2">
      <c r="B36" s="53"/>
      <c r="C36" s="54"/>
      <c r="D36" s="41"/>
      <c r="E36" s="54"/>
      <c r="F36" s="55"/>
      <c r="G36" s="42"/>
    </row>
    <row r="37" spans="2:7" ht="36" customHeight="1" x14ac:dyDescent="0.2">
      <c r="B37" s="53"/>
      <c r="C37" s="54"/>
      <c r="D37" s="41"/>
      <c r="E37" s="54"/>
      <c r="F37" s="55"/>
      <c r="G37" s="42"/>
    </row>
    <row r="38" spans="2:7" ht="36" customHeight="1" x14ac:dyDescent="0.2">
      <c r="B38" s="53"/>
      <c r="C38" s="54"/>
      <c r="D38" s="41"/>
      <c r="E38" s="54"/>
      <c r="F38" s="55"/>
      <c r="G38" s="42"/>
    </row>
    <row r="39" spans="2:7" ht="36" customHeight="1" x14ac:dyDescent="0.2">
      <c r="B39" s="53"/>
      <c r="C39" s="54"/>
      <c r="D39" s="41"/>
      <c r="E39" s="54"/>
      <c r="F39" s="55"/>
      <c r="G39" s="42"/>
    </row>
    <row r="40" spans="2:7" ht="36" customHeight="1" x14ac:dyDescent="0.2">
      <c r="B40" s="53"/>
      <c r="C40" s="54"/>
      <c r="D40" s="41"/>
      <c r="E40" s="54"/>
      <c r="F40" s="55"/>
      <c r="G40" s="42"/>
    </row>
    <row r="41" spans="2:7" ht="36" customHeight="1" x14ac:dyDescent="0.2">
      <c r="B41" s="53"/>
      <c r="C41" s="54"/>
      <c r="D41" s="41"/>
      <c r="E41" s="54"/>
      <c r="F41" s="55"/>
      <c r="G41" s="42"/>
    </row>
    <row r="42" spans="2:7" ht="36" customHeight="1" x14ac:dyDescent="0.2">
      <c r="B42" s="53"/>
      <c r="C42" s="54"/>
      <c r="D42" s="41"/>
      <c r="E42" s="54"/>
      <c r="F42" s="55"/>
      <c r="G42" s="42"/>
    </row>
    <row r="43" spans="2:7" ht="36" customHeight="1" x14ac:dyDescent="0.2">
      <c r="B43" s="53"/>
      <c r="C43" s="54"/>
      <c r="D43" s="41"/>
      <c r="E43" s="54"/>
      <c r="F43" s="55"/>
      <c r="G43" s="42"/>
    </row>
    <row r="44" spans="2:7" ht="36" customHeight="1" x14ac:dyDescent="0.2">
      <c r="B44" s="53"/>
      <c r="C44" s="54"/>
      <c r="D44" s="41"/>
      <c r="E44" s="54"/>
      <c r="F44" s="55"/>
      <c r="G44" s="42"/>
    </row>
    <row r="45" spans="2:7" ht="36" customHeight="1" x14ac:dyDescent="0.2">
      <c r="B45" s="53"/>
      <c r="C45" s="54"/>
      <c r="D45" s="41"/>
      <c r="E45" s="54"/>
      <c r="F45" s="55"/>
      <c r="G45" s="42"/>
    </row>
    <row r="46" spans="2:7" ht="36" customHeight="1" x14ac:dyDescent="0.2">
      <c r="B46" s="53"/>
      <c r="C46" s="54"/>
      <c r="D46" s="41"/>
      <c r="E46" s="54"/>
      <c r="F46" s="55"/>
      <c r="G46" s="42"/>
    </row>
    <row r="47" spans="2:7" ht="36" customHeight="1" x14ac:dyDescent="0.2">
      <c r="B47" s="53"/>
      <c r="C47" s="54"/>
      <c r="D47" s="41"/>
      <c r="E47" s="54"/>
      <c r="F47" s="55"/>
      <c r="G47" s="42"/>
    </row>
    <row r="48" spans="2:7" ht="36" customHeight="1" x14ac:dyDescent="0.2">
      <c r="B48" s="53"/>
      <c r="C48" s="54"/>
      <c r="D48" s="41"/>
      <c r="E48" s="54"/>
      <c r="F48" s="55"/>
      <c r="G48" s="42"/>
    </row>
    <row r="49" spans="2:9" ht="36" customHeight="1" thickBot="1" x14ac:dyDescent="0.25">
      <c r="B49" s="56"/>
      <c r="C49" s="57"/>
      <c r="D49" s="41"/>
      <c r="E49" s="57"/>
      <c r="F49" s="58"/>
      <c r="G49" s="42"/>
    </row>
    <row r="50" spans="2:9" ht="36" customHeight="1" thickBot="1" x14ac:dyDescent="0.25">
      <c r="B50" s="192" t="s">
        <v>120</v>
      </c>
      <c r="C50" s="193"/>
      <c r="D50" s="193"/>
      <c r="E50" s="193"/>
      <c r="F50" s="193"/>
      <c r="G50" s="194"/>
    </row>
    <row r="51" spans="2:9" x14ac:dyDescent="0.2">
      <c r="G51" s="38"/>
      <c r="H51" s="38"/>
      <c r="I51" s="38"/>
    </row>
    <row r="52" spans="2:9" x14ac:dyDescent="0.2">
      <c r="G52" s="38"/>
      <c r="H52" s="38"/>
      <c r="I52" s="38"/>
    </row>
    <row r="53" spans="2:9" x14ac:dyDescent="0.2">
      <c r="G53" s="38"/>
      <c r="H53" s="38"/>
      <c r="I53" s="38"/>
    </row>
    <row r="54" spans="2:9" x14ac:dyDescent="0.2">
      <c r="G54" s="38"/>
      <c r="H54" s="38"/>
      <c r="I54" s="38"/>
    </row>
    <row r="55" spans="2:9" x14ac:dyDescent="0.2">
      <c r="G55" s="38"/>
      <c r="H55" s="38"/>
      <c r="I55" s="38"/>
    </row>
    <row r="56" spans="2:9" x14ac:dyDescent="0.2">
      <c r="B56" s="59"/>
      <c r="G56" s="38"/>
      <c r="H56" s="38"/>
      <c r="I56" s="38"/>
    </row>
    <row r="57" spans="2:9" ht="15" x14ac:dyDescent="0.2">
      <c r="B57" s="59"/>
      <c r="D57" s="60"/>
      <c r="G57" s="61"/>
      <c r="H57" s="38"/>
      <c r="I57" s="38"/>
    </row>
    <row r="58" spans="2:9" ht="15" x14ac:dyDescent="0.2">
      <c r="B58" s="59"/>
      <c r="D58" s="60"/>
      <c r="G58" s="61"/>
      <c r="H58" s="38"/>
      <c r="I58" s="38"/>
    </row>
    <row r="59" spans="2:9" ht="15" x14ac:dyDescent="0.2">
      <c r="B59" s="59"/>
      <c r="D59" s="60"/>
      <c r="G59" s="61"/>
      <c r="H59" s="38"/>
      <c r="I59" s="38"/>
    </row>
    <row r="60" spans="2:9" ht="15" x14ac:dyDescent="0.2">
      <c r="B60" s="59"/>
      <c r="D60" s="60"/>
      <c r="G60" s="61"/>
      <c r="H60" s="38"/>
      <c r="I60" s="38"/>
    </row>
    <row r="61" spans="2:9" ht="15" x14ac:dyDescent="0.2">
      <c r="B61" s="59"/>
      <c r="D61" s="60"/>
      <c r="G61" s="61"/>
      <c r="H61" s="38"/>
      <c r="I61" s="38"/>
    </row>
    <row r="62" spans="2:9" x14ac:dyDescent="0.2">
      <c r="B62" s="59"/>
      <c r="D62" s="60"/>
      <c r="G62" s="38"/>
      <c r="H62" s="38"/>
      <c r="I62" s="38"/>
    </row>
    <row r="63" spans="2:9" x14ac:dyDescent="0.2">
      <c r="B63" s="59"/>
      <c r="D63" s="60"/>
      <c r="G63" s="38"/>
      <c r="H63" s="38"/>
      <c r="I63" s="38"/>
    </row>
    <row r="64" spans="2:9" x14ac:dyDescent="0.2">
      <c r="B64" s="59"/>
      <c r="D64" s="60"/>
      <c r="G64" s="38"/>
      <c r="H64" s="38"/>
      <c r="I64" s="38"/>
    </row>
    <row r="65" spans="2:9" x14ac:dyDescent="0.2">
      <c r="B65" s="59"/>
      <c r="D65" s="62"/>
      <c r="G65" s="38"/>
      <c r="H65" s="38"/>
      <c r="I65" s="38"/>
    </row>
    <row r="66" spans="2:9" x14ac:dyDescent="0.2">
      <c r="B66" s="59"/>
      <c r="D66" s="60"/>
      <c r="G66" s="38"/>
      <c r="H66" s="38"/>
      <c r="I66" s="38"/>
    </row>
    <row r="67" spans="2:9" x14ac:dyDescent="0.2">
      <c r="D67" s="63"/>
      <c r="G67" s="38"/>
      <c r="H67" s="38"/>
      <c r="I67" s="38"/>
    </row>
    <row r="68" spans="2:9" x14ac:dyDescent="0.2">
      <c r="D68" s="60"/>
      <c r="G68" s="38"/>
      <c r="H68" s="38"/>
      <c r="I68" s="38"/>
    </row>
    <row r="69" spans="2:9" x14ac:dyDescent="0.2">
      <c r="G69" s="38"/>
      <c r="H69" s="38"/>
      <c r="I69" s="38"/>
    </row>
    <row r="70" spans="2:9" x14ac:dyDescent="0.2">
      <c r="G70" s="38"/>
      <c r="H70" s="38"/>
      <c r="I70" s="38"/>
    </row>
    <row r="71" spans="2:9" x14ac:dyDescent="0.2">
      <c r="G71" s="38"/>
      <c r="H71" s="38"/>
      <c r="I71" s="38"/>
    </row>
    <row r="72" spans="2:9" x14ac:dyDescent="0.2">
      <c r="G72" s="38"/>
      <c r="H72" s="38"/>
      <c r="I72" s="38"/>
    </row>
    <row r="73" spans="2:9" x14ac:dyDescent="0.2">
      <c r="G73" s="38"/>
      <c r="H73" s="38"/>
      <c r="I73" s="38"/>
    </row>
    <row r="74" spans="2:9" x14ac:dyDescent="0.2">
      <c r="G74" s="38"/>
      <c r="H74" s="38"/>
      <c r="I74" s="38"/>
    </row>
    <row r="75" spans="2:9" x14ac:dyDescent="0.2">
      <c r="G75" s="38"/>
      <c r="H75" s="38"/>
      <c r="I75" s="38"/>
    </row>
    <row r="76" spans="2:9" x14ac:dyDescent="0.2">
      <c r="G76" s="38"/>
      <c r="H76" s="38"/>
      <c r="I76" s="38"/>
    </row>
    <row r="77" spans="2:9" x14ac:dyDescent="0.2">
      <c r="G77" s="38"/>
      <c r="H77" s="38"/>
      <c r="I77" s="38"/>
    </row>
    <row r="78" spans="2:9" x14ac:dyDescent="0.2">
      <c r="G78" s="38"/>
      <c r="H78" s="38"/>
      <c r="I78" s="38"/>
    </row>
    <row r="79" spans="2:9" x14ac:dyDescent="0.2">
      <c r="G79" s="38"/>
      <c r="H79" s="38"/>
      <c r="I79" s="38"/>
    </row>
    <row r="80" spans="2:9" x14ac:dyDescent="0.2">
      <c r="G80" s="38"/>
      <c r="H80" s="38"/>
      <c r="I80" s="38"/>
    </row>
    <row r="81" spans="7:9" x14ac:dyDescent="0.2">
      <c r="G81" s="38"/>
      <c r="H81" s="38"/>
      <c r="I81" s="38"/>
    </row>
    <row r="82" spans="7:9" x14ac:dyDescent="0.2">
      <c r="G82" s="38"/>
      <c r="H82" s="38"/>
      <c r="I82" s="38"/>
    </row>
    <row r="83" spans="7:9" x14ac:dyDescent="0.2">
      <c r="G83" s="38"/>
      <c r="H83" s="38"/>
      <c r="I83" s="38"/>
    </row>
    <row r="84" spans="7:9" x14ac:dyDescent="0.2">
      <c r="G84" s="38"/>
      <c r="H84" s="38"/>
      <c r="I84" s="38"/>
    </row>
    <row r="85" spans="7:9" x14ac:dyDescent="0.2">
      <c r="G85" s="38"/>
      <c r="H85" s="38"/>
      <c r="I85" s="38"/>
    </row>
    <row r="86" spans="7:9" x14ac:dyDescent="0.2">
      <c r="G86" s="38"/>
      <c r="H86" s="38"/>
      <c r="I86" s="38"/>
    </row>
    <row r="87" spans="7:9" x14ac:dyDescent="0.2">
      <c r="G87" s="38"/>
      <c r="H87" s="38"/>
      <c r="I87" s="38"/>
    </row>
    <row r="88" spans="7:9" x14ac:dyDescent="0.2">
      <c r="G88" s="38"/>
      <c r="H88" s="38"/>
      <c r="I88" s="38"/>
    </row>
    <row r="89" spans="7:9" x14ac:dyDescent="0.2">
      <c r="G89" s="38"/>
      <c r="H89" s="38"/>
      <c r="I89" s="38"/>
    </row>
    <row r="90" spans="7:9" x14ac:dyDescent="0.2">
      <c r="G90" s="38"/>
      <c r="H90" s="38"/>
      <c r="I90" s="38"/>
    </row>
    <row r="91" spans="7:9" x14ac:dyDescent="0.2">
      <c r="G91" s="38"/>
      <c r="H91" s="38"/>
      <c r="I91" s="38"/>
    </row>
    <row r="92" spans="7:9" x14ac:dyDescent="0.2">
      <c r="G92" s="38"/>
      <c r="H92" s="38"/>
      <c r="I92" s="38"/>
    </row>
    <row r="93" spans="7:9" x14ac:dyDescent="0.2">
      <c r="G93" s="38"/>
      <c r="H93" s="38"/>
      <c r="I93" s="38"/>
    </row>
    <row r="94" spans="7:9" x14ac:dyDescent="0.2">
      <c r="G94" s="38"/>
      <c r="H94" s="38"/>
      <c r="I94" s="38"/>
    </row>
    <row r="95" spans="7:9" x14ac:dyDescent="0.2">
      <c r="G95" s="38"/>
      <c r="H95" s="38"/>
      <c r="I95" s="38"/>
    </row>
    <row r="96" spans="7:9" x14ac:dyDescent="0.2">
      <c r="G96" s="38"/>
      <c r="H96" s="38"/>
      <c r="I96" s="38"/>
    </row>
    <row r="97" spans="7:9" x14ac:dyDescent="0.2">
      <c r="G97" s="38"/>
      <c r="H97" s="38"/>
      <c r="I97" s="38"/>
    </row>
    <row r="98" spans="7:9" x14ac:dyDescent="0.2">
      <c r="G98" s="38"/>
      <c r="H98" s="38"/>
      <c r="I98" s="38"/>
    </row>
    <row r="99" spans="7:9" x14ac:dyDescent="0.2">
      <c r="G99" s="38"/>
      <c r="H99" s="38"/>
      <c r="I99" s="38"/>
    </row>
    <row r="100" spans="7:9" x14ac:dyDescent="0.2">
      <c r="G100" s="38"/>
      <c r="H100" s="38"/>
      <c r="I100" s="38"/>
    </row>
    <row r="101" spans="7:9" x14ac:dyDescent="0.2">
      <c r="G101" s="38"/>
      <c r="H101" s="38"/>
      <c r="I101" s="38"/>
    </row>
    <row r="102" spans="7:9" x14ac:dyDescent="0.2">
      <c r="G102" s="38"/>
      <c r="H102" s="38"/>
      <c r="I102" s="38"/>
    </row>
    <row r="103" spans="7:9" x14ac:dyDescent="0.2">
      <c r="G103" s="38"/>
      <c r="H103" s="38"/>
      <c r="I103" s="38"/>
    </row>
    <row r="104" spans="7:9" x14ac:dyDescent="0.2">
      <c r="G104" s="38"/>
      <c r="H104" s="38"/>
      <c r="I104" s="38"/>
    </row>
    <row r="105" spans="7:9" x14ac:dyDescent="0.2">
      <c r="G105" s="38"/>
      <c r="H105" s="38"/>
      <c r="I105" s="38"/>
    </row>
    <row r="106" spans="7:9" x14ac:dyDescent="0.2">
      <c r="G106" s="38"/>
      <c r="H106" s="38"/>
      <c r="I106" s="38"/>
    </row>
    <row r="107" spans="7:9" x14ac:dyDescent="0.2">
      <c r="G107" s="38"/>
      <c r="H107" s="38"/>
      <c r="I107" s="38"/>
    </row>
    <row r="108" spans="7:9" x14ac:dyDescent="0.2">
      <c r="G108" s="38"/>
      <c r="H108" s="38"/>
      <c r="I108" s="38"/>
    </row>
    <row r="109" spans="7:9" x14ac:dyDescent="0.2">
      <c r="G109" s="38"/>
      <c r="H109" s="38"/>
      <c r="I109" s="38"/>
    </row>
    <row r="110" spans="7:9" x14ac:dyDescent="0.2">
      <c r="G110" s="38"/>
      <c r="H110" s="38"/>
      <c r="I110" s="38"/>
    </row>
    <row r="111" spans="7:9" x14ac:dyDescent="0.2">
      <c r="G111" s="38"/>
      <c r="H111" s="38"/>
      <c r="I111" s="38"/>
    </row>
    <row r="112" spans="7:9" x14ac:dyDescent="0.2">
      <c r="G112" s="38"/>
      <c r="H112" s="38"/>
      <c r="I112" s="38"/>
    </row>
    <row r="113" spans="7:10" x14ac:dyDescent="0.2">
      <c r="G113" s="38"/>
      <c r="H113" s="38"/>
      <c r="I113" s="38"/>
    </row>
    <row r="114" spans="7:10" x14ac:dyDescent="0.2">
      <c r="G114" s="38"/>
      <c r="H114" s="38"/>
      <c r="I114" s="38"/>
    </row>
    <row r="115" spans="7:10" x14ac:dyDescent="0.2">
      <c r="G115" s="38"/>
      <c r="H115" s="38"/>
      <c r="I115" s="38"/>
    </row>
    <row r="116" spans="7:10" x14ac:dyDescent="0.2">
      <c r="G116" s="38"/>
      <c r="H116" s="38"/>
      <c r="I116" s="38"/>
    </row>
    <row r="117" spans="7:10" x14ac:dyDescent="0.2">
      <c r="G117" s="38"/>
      <c r="H117" s="38"/>
      <c r="I117" s="38"/>
    </row>
    <row r="118" spans="7:10" x14ac:dyDescent="0.2">
      <c r="G118" s="38"/>
      <c r="H118" s="38"/>
      <c r="I118" s="38"/>
    </row>
    <row r="119" spans="7:10" x14ac:dyDescent="0.2">
      <c r="G119" s="38"/>
      <c r="H119" s="38"/>
      <c r="I119" s="38"/>
    </row>
    <row r="120" spans="7:10" x14ac:dyDescent="0.2">
      <c r="G120" s="38"/>
      <c r="H120" s="38"/>
      <c r="I120" s="38"/>
    </row>
    <row r="121" spans="7:10" x14ac:dyDescent="0.2">
      <c r="G121" s="38"/>
      <c r="H121" s="38"/>
      <c r="I121" s="38"/>
    </row>
    <row r="122" spans="7:10" x14ac:dyDescent="0.2">
      <c r="G122" s="38"/>
      <c r="H122" s="38"/>
      <c r="I122" s="38"/>
    </row>
    <row r="123" spans="7:10" x14ac:dyDescent="0.2">
      <c r="G123" s="38"/>
      <c r="H123" s="38"/>
      <c r="I123" s="38"/>
    </row>
    <row r="124" spans="7:10" x14ac:dyDescent="0.2">
      <c r="G124" s="38"/>
      <c r="H124" s="38"/>
      <c r="I124" s="38"/>
      <c r="J124" s="38"/>
    </row>
    <row r="125" spans="7:10" x14ac:dyDescent="0.2">
      <c r="G125" s="38"/>
      <c r="H125" s="38"/>
      <c r="I125" s="38"/>
      <c r="J125" s="38"/>
    </row>
    <row r="126" spans="7:10" x14ac:dyDescent="0.2">
      <c r="G126" s="38"/>
      <c r="H126" s="38"/>
      <c r="I126" s="38"/>
      <c r="J126" s="38"/>
    </row>
    <row r="127" spans="7:10" x14ac:dyDescent="0.2">
      <c r="G127" s="38"/>
      <c r="H127" s="38"/>
      <c r="I127" s="38"/>
      <c r="J127" s="38"/>
    </row>
    <row r="128" spans="7:10" x14ac:dyDescent="0.2">
      <c r="G128" s="38"/>
      <c r="H128" s="38"/>
      <c r="I128" s="38"/>
      <c r="J128" s="38"/>
    </row>
    <row r="129" spans="7:10" x14ac:dyDescent="0.2">
      <c r="G129" s="38"/>
      <c r="H129" s="38"/>
      <c r="I129" s="38"/>
      <c r="J129" s="38"/>
    </row>
    <row r="130" spans="7:10" x14ac:dyDescent="0.2">
      <c r="G130" s="38"/>
      <c r="H130" s="38"/>
      <c r="I130" s="38"/>
      <c r="J130" s="38"/>
    </row>
    <row r="131" spans="7:10" x14ac:dyDescent="0.2">
      <c r="G131" s="38"/>
      <c r="H131" s="38"/>
      <c r="I131" s="38"/>
      <c r="J131" s="38"/>
    </row>
    <row r="132" spans="7:10" x14ac:dyDescent="0.2">
      <c r="G132" s="38"/>
      <c r="H132" s="38"/>
      <c r="I132" s="38"/>
      <c r="J132" s="38"/>
    </row>
    <row r="133" spans="7:10" x14ac:dyDescent="0.2">
      <c r="G133" s="38"/>
      <c r="H133" s="38"/>
      <c r="I133" s="38"/>
      <c r="J133" s="38"/>
    </row>
    <row r="134" spans="7:10" x14ac:dyDescent="0.2">
      <c r="G134" s="38"/>
      <c r="H134" s="38"/>
      <c r="I134" s="38"/>
      <c r="J134" s="38"/>
    </row>
    <row r="135" spans="7:10" x14ac:dyDescent="0.2">
      <c r="G135" s="38"/>
      <c r="H135" s="38"/>
      <c r="I135" s="38"/>
      <c r="J135" s="38"/>
    </row>
    <row r="136" spans="7:10" x14ac:dyDescent="0.2">
      <c r="G136" s="38"/>
      <c r="H136" s="38"/>
      <c r="I136" s="38"/>
      <c r="J136" s="38"/>
    </row>
    <row r="137" spans="7:10" x14ac:dyDescent="0.2">
      <c r="G137" s="38"/>
      <c r="H137" s="38"/>
      <c r="I137" s="38"/>
      <c r="J137" s="38"/>
    </row>
    <row r="138" spans="7:10" x14ac:dyDescent="0.2">
      <c r="G138" s="38"/>
      <c r="H138" s="38"/>
      <c r="I138" s="38"/>
      <c r="J138" s="38"/>
    </row>
    <row r="139" spans="7:10" x14ac:dyDescent="0.2">
      <c r="G139" s="38"/>
      <c r="H139" s="38"/>
      <c r="I139" s="38"/>
      <c r="J139" s="38"/>
    </row>
    <row r="140" spans="7:10" x14ac:dyDescent="0.2">
      <c r="G140" s="38"/>
      <c r="H140" s="38"/>
      <c r="I140" s="38"/>
      <c r="J140" s="38"/>
    </row>
    <row r="141" spans="7:10" x14ac:dyDescent="0.2">
      <c r="G141" s="38"/>
      <c r="H141" s="38"/>
      <c r="I141" s="38"/>
      <c r="J141" s="38"/>
    </row>
    <row r="142" spans="7:10" x14ac:dyDescent="0.2">
      <c r="G142" s="38"/>
      <c r="H142" s="38"/>
      <c r="I142" s="38"/>
      <c r="J142" s="38"/>
    </row>
    <row r="143" spans="7:10" x14ac:dyDescent="0.2">
      <c r="G143" s="38"/>
      <c r="H143" s="38"/>
      <c r="I143" s="38"/>
      <c r="J143" s="38"/>
    </row>
    <row r="144" spans="7:10" x14ac:dyDescent="0.2">
      <c r="G144" s="38"/>
      <c r="H144" s="38"/>
      <c r="I144" s="38"/>
      <c r="J144" s="38"/>
    </row>
    <row r="145" spans="7:10" x14ac:dyDescent="0.2">
      <c r="G145" s="38"/>
      <c r="H145" s="38"/>
      <c r="I145" s="38"/>
      <c r="J145" s="38"/>
    </row>
    <row r="146" spans="7:10" x14ac:dyDescent="0.2">
      <c r="G146" s="38"/>
      <c r="H146" s="38"/>
      <c r="I146" s="38"/>
      <c r="J146" s="38"/>
    </row>
    <row r="147" spans="7:10" x14ac:dyDescent="0.2">
      <c r="G147" s="38"/>
      <c r="H147" s="38"/>
      <c r="I147" s="38"/>
      <c r="J147" s="38"/>
    </row>
    <row r="148" spans="7:10" x14ac:dyDescent="0.2">
      <c r="G148" s="38"/>
      <c r="H148" s="38"/>
      <c r="I148" s="38"/>
      <c r="J148" s="38"/>
    </row>
    <row r="149" spans="7:10" x14ac:dyDescent="0.2">
      <c r="G149" s="38"/>
      <c r="H149" s="38"/>
      <c r="I149" s="38"/>
      <c r="J149" s="38"/>
    </row>
    <row r="150" spans="7:10" x14ac:dyDescent="0.2">
      <c r="G150" s="38"/>
      <c r="H150" s="38"/>
      <c r="I150" s="38"/>
      <c r="J150" s="38"/>
    </row>
    <row r="151" spans="7:10" x14ac:dyDescent="0.2">
      <c r="G151" s="38"/>
      <c r="H151" s="38"/>
      <c r="I151" s="38"/>
      <c r="J151" s="38"/>
    </row>
    <row r="152" spans="7:10" x14ac:dyDescent="0.2">
      <c r="G152" s="38"/>
      <c r="H152" s="38"/>
      <c r="I152" s="38"/>
      <c r="J152" s="38"/>
    </row>
    <row r="153" spans="7:10" x14ac:dyDescent="0.2">
      <c r="G153" s="38"/>
      <c r="H153" s="38"/>
      <c r="I153" s="38"/>
      <c r="J153" s="38"/>
    </row>
    <row r="154" spans="7:10" x14ac:dyDescent="0.2">
      <c r="G154" s="38"/>
      <c r="H154" s="38"/>
      <c r="I154" s="38"/>
      <c r="J154" s="38"/>
    </row>
    <row r="155" spans="7:10" x14ac:dyDescent="0.2">
      <c r="G155" s="38"/>
      <c r="H155" s="38"/>
      <c r="I155" s="38"/>
      <c r="J155" s="38"/>
    </row>
    <row r="156" spans="7:10" x14ac:dyDescent="0.2">
      <c r="G156" s="38"/>
      <c r="H156" s="38"/>
      <c r="I156" s="38"/>
      <c r="J156" s="38"/>
    </row>
    <row r="157" spans="7:10" x14ac:dyDescent="0.2">
      <c r="G157" s="38"/>
      <c r="H157" s="38"/>
      <c r="I157" s="38"/>
      <c r="J157" s="38"/>
    </row>
    <row r="158" spans="7:10" x14ac:dyDescent="0.2">
      <c r="G158" s="38"/>
      <c r="H158" s="38"/>
      <c r="I158" s="38"/>
      <c r="J158" s="38"/>
    </row>
    <row r="159" spans="7:10" x14ac:dyDescent="0.2">
      <c r="G159" s="38"/>
      <c r="H159" s="38"/>
      <c r="I159" s="38"/>
      <c r="J159" s="38"/>
    </row>
    <row r="160" spans="7:10" x14ac:dyDescent="0.2">
      <c r="G160" s="38"/>
      <c r="H160" s="38"/>
      <c r="I160" s="38"/>
      <c r="J160" s="38"/>
    </row>
    <row r="161" spans="7:10" x14ac:dyDescent="0.2">
      <c r="G161" s="38"/>
      <c r="H161" s="38"/>
      <c r="I161" s="38"/>
      <c r="J161" s="38"/>
    </row>
    <row r="162" spans="7:10" x14ac:dyDescent="0.2">
      <c r="G162" s="38"/>
      <c r="H162" s="38"/>
      <c r="I162" s="38"/>
      <c r="J162" s="38"/>
    </row>
    <row r="163" spans="7:10" x14ac:dyDescent="0.2">
      <c r="G163" s="38"/>
      <c r="H163" s="38"/>
      <c r="I163" s="38"/>
      <c r="J163" s="38"/>
    </row>
    <row r="164" spans="7:10" x14ac:dyDescent="0.2">
      <c r="G164" s="38"/>
      <c r="H164" s="38"/>
      <c r="I164" s="38"/>
      <c r="J164" s="38"/>
    </row>
    <row r="165" spans="7:10" x14ac:dyDescent="0.2">
      <c r="G165" s="38"/>
      <c r="H165" s="38"/>
      <c r="I165" s="38"/>
      <c r="J165" s="38"/>
    </row>
    <row r="166" spans="7:10" x14ac:dyDescent="0.2">
      <c r="G166" s="38"/>
      <c r="H166" s="38"/>
      <c r="I166" s="38"/>
      <c r="J166" s="38"/>
    </row>
    <row r="167" spans="7:10" x14ac:dyDescent="0.2">
      <c r="G167" s="38"/>
      <c r="H167" s="38"/>
      <c r="I167" s="38"/>
      <c r="J167" s="38"/>
    </row>
    <row r="168" spans="7:10" x14ac:dyDescent="0.2">
      <c r="G168" s="38"/>
      <c r="H168" s="38"/>
      <c r="I168" s="38"/>
      <c r="J168" s="38"/>
    </row>
    <row r="169" spans="7:10" x14ac:dyDescent="0.2">
      <c r="G169" s="38"/>
      <c r="H169" s="38"/>
      <c r="I169" s="38"/>
      <c r="J169" s="38"/>
    </row>
    <row r="170" spans="7:10" x14ac:dyDescent="0.2">
      <c r="G170" s="38"/>
      <c r="H170" s="38"/>
      <c r="I170" s="38"/>
      <c r="J170" s="38"/>
    </row>
    <row r="171" spans="7:10" x14ac:dyDescent="0.2">
      <c r="G171" s="38"/>
      <c r="H171" s="38"/>
      <c r="I171" s="38"/>
      <c r="J171" s="38"/>
    </row>
    <row r="172" spans="7:10" x14ac:dyDescent="0.2">
      <c r="G172" s="38"/>
      <c r="H172" s="38"/>
      <c r="I172" s="38"/>
      <c r="J172" s="38"/>
    </row>
    <row r="173" spans="7:10" x14ac:dyDescent="0.2">
      <c r="G173" s="38"/>
      <c r="H173" s="38"/>
      <c r="I173" s="38"/>
      <c r="J173" s="38"/>
    </row>
    <row r="174" spans="7:10" x14ac:dyDescent="0.2">
      <c r="G174" s="38"/>
      <c r="H174" s="38"/>
      <c r="I174" s="38"/>
      <c r="J174" s="38"/>
    </row>
    <row r="175" spans="7:10" x14ac:dyDescent="0.2">
      <c r="G175" s="38"/>
      <c r="H175" s="38"/>
      <c r="I175" s="38"/>
      <c r="J175" s="38"/>
    </row>
    <row r="176" spans="7:10" x14ac:dyDescent="0.2">
      <c r="G176" s="38"/>
      <c r="H176" s="38"/>
      <c r="I176" s="38"/>
      <c r="J176" s="38"/>
    </row>
    <row r="177" spans="7:10" x14ac:dyDescent="0.2">
      <c r="G177" s="38"/>
      <c r="H177" s="38"/>
      <c r="I177" s="38"/>
      <c r="J177" s="38"/>
    </row>
    <row r="178" spans="7:10" x14ac:dyDescent="0.2">
      <c r="G178" s="38"/>
      <c r="H178" s="38"/>
      <c r="I178" s="38"/>
      <c r="J178" s="38"/>
    </row>
    <row r="179" spans="7:10" x14ac:dyDescent="0.2">
      <c r="G179" s="38"/>
      <c r="H179" s="38"/>
      <c r="I179" s="38"/>
      <c r="J179" s="38"/>
    </row>
    <row r="180" spans="7:10" x14ac:dyDescent="0.2">
      <c r="G180" s="38"/>
      <c r="H180" s="38"/>
      <c r="I180" s="38"/>
      <c r="J180" s="38"/>
    </row>
    <row r="181" spans="7:10" x14ac:dyDescent="0.2">
      <c r="G181" s="38"/>
      <c r="H181" s="38"/>
      <c r="I181" s="38"/>
      <c r="J181" s="38"/>
    </row>
    <row r="182" spans="7:10" x14ac:dyDescent="0.2">
      <c r="G182" s="38"/>
      <c r="H182" s="38"/>
      <c r="I182" s="38"/>
      <c r="J182" s="38"/>
    </row>
    <row r="183" spans="7:10" x14ac:dyDescent="0.2">
      <c r="G183" s="38"/>
      <c r="H183" s="38"/>
      <c r="I183" s="38"/>
      <c r="J183" s="38"/>
    </row>
    <row r="184" spans="7:10" x14ac:dyDescent="0.2">
      <c r="G184" s="38"/>
      <c r="H184" s="38"/>
      <c r="I184" s="38"/>
      <c r="J184" s="38"/>
    </row>
    <row r="185" spans="7:10" x14ac:dyDescent="0.2">
      <c r="G185" s="38"/>
      <c r="H185" s="38"/>
      <c r="I185" s="38"/>
      <c r="J185" s="38"/>
    </row>
    <row r="186" spans="7:10" x14ac:dyDescent="0.2">
      <c r="G186" s="38"/>
      <c r="H186" s="38"/>
      <c r="I186" s="38"/>
      <c r="J186" s="38"/>
    </row>
    <row r="187" spans="7:10" x14ac:dyDescent="0.2">
      <c r="G187" s="38"/>
      <c r="H187" s="38"/>
      <c r="I187" s="38"/>
      <c r="J187" s="38"/>
    </row>
    <row r="188" spans="7:10" x14ac:dyDescent="0.2">
      <c r="G188" s="38"/>
      <c r="H188" s="38"/>
      <c r="I188" s="38"/>
      <c r="J188" s="38"/>
    </row>
    <row r="189" spans="7:10" x14ac:dyDescent="0.2">
      <c r="G189" s="38"/>
      <c r="H189" s="38"/>
      <c r="I189" s="38"/>
      <c r="J189" s="38"/>
    </row>
    <row r="190" spans="7:10" x14ac:dyDescent="0.2">
      <c r="G190" s="38"/>
      <c r="H190" s="38"/>
      <c r="I190" s="38"/>
      <c r="J190" s="38"/>
    </row>
    <row r="191" spans="7:10" x14ac:dyDescent="0.2">
      <c r="G191" s="38"/>
      <c r="H191" s="38"/>
      <c r="I191" s="38"/>
      <c r="J191" s="38"/>
    </row>
    <row r="192" spans="7:10" x14ac:dyDescent="0.2">
      <c r="G192" s="38"/>
      <c r="H192" s="38"/>
      <c r="I192" s="38"/>
      <c r="J192" s="38"/>
    </row>
    <row r="193" spans="7:10" x14ac:dyDescent="0.2">
      <c r="G193" s="38"/>
      <c r="H193" s="38"/>
      <c r="I193" s="38"/>
      <c r="J193" s="38"/>
    </row>
    <row r="194" spans="7:10" x14ac:dyDescent="0.2">
      <c r="G194" s="38"/>
      <c r="H194" s="38"/>
      <c r="I194" s="38"/>
      <c r="J194" s="38"/>
    </row>
    <row r="195" spans="7:10" x14ac:dyDescent="0.2">
      <c r="G195" s="38"/>
      <c r="H195" s="38"/>
      <c r="I195" s="38"/>
      <c r="J195" s="38"/>
    </row>
    <row r="196" spans="7:10" x14ac:dyDescent="0.2">
      <c r="G196" s="38"/>
      <c r="H196" s="38"/>
      <c r="I196" s="38"/>
      <c r="J196" s="38"/>
    </row>
    <row r="197" spans="7:10" x14ac:dyDescent="0.2">
      <c r="G197" s="38"/>
      <c r="H197" s="38"/>
      <c r="I197" s="38"/>
      <c r="J197" s="38"/>
    </row>
    <row r="198" spans="7:10" x14ac:dyDescent="0.2">
      <c r="G198" s="38"/>
      <c r="H198" s="38"/>
      <c r="I198" s="38"/>
      <c r="J198" s="38"/>
    </row>
    <row r="199" spans="7:10" x14ac:dyDescent="0.2">
      <c r="G199" s="38"/>
      <c r="H199" s="38"/>
      <c r="I199" s="38"/>
      <c r="J199" s="38"/>
    </row>
    <row r="200" spans="7:10" x14ac:dyDescent="0.2">
      <c r="G200" s="38"/>
      <c r="H200" s="38"/>
      <c r="I200" s="38"/>
      <c r="J200" s="38"/>
    </row>
    <row r="201" spans="7:10" x14ac:dyDescent="0.2">
      <c r="G201" s="38"/>
      <c r="H201" s="38"/>
      <c r="I201" s="38"/>
      <c r="J201" s="38"/>
    </row>
    <row r="202" spans="7:10" x14ac:dyDescent="0.2">
      <c r="G202" s="38"/>
      <c r="H202" s="38"/>
      <c r="I202" s="38"/>
      <c r="J202" s="38"/>
    </row>
    <row r="203" spans="7:10" x14ac:dyDescent="0.2">
      <c r="G203" s="38"/>
      <c r="H203" s="38"/>
      <c r="I203" s="38"/>
      <c r="J203" s="38"/>
    </row>
    <row r="204" spans="7:10" x14ac:dyDescent="0.2">
      <c r="G204" s="38"/>
      <c r="H204" s="38"/>
      <c r="I204" s="38"/>
      <c r="J204" s="38"/>
    </row>
    <row r="205" spans="7:10" x14ac:dyDescent="0.2">
      <c r="G205" s="38"/>
      <c r="H205" s="38"/>
      <c r="I205" s="38"/>
      <c r="J205" s="38"/>
    </row>
    <row r="206" spans="7:10" x14ac:dyDescent="0.2">
      <c r="G206" s="38"/>
      <c r="H206" s="38"/>
      <c r="I206" s="38"/>
      <c r="J206" s="38"/>
    </row>
    <row r="207" spans="7:10" x14ac:dyDescent="0.2">
      <c r="G207" s="38"/>
      <c r="H207" s="38"/>
      <c r="I207" s="38"/>
      <c r="J207" s="38"/>
    </row>
    <row r="208" spans="7:10" x14ac:dyDescent="0.2">
      <c r="G208" s="38"/>
      <c r="H208" s="38"/>
      <c r="I208" s="38"/>
      <c r="J208" s="38"/>
    </row>
    <row r="209" spans="7:10" x14ac:dyDescent="0.2">
      <c r="G209" s="38"/>
      <c r="H209" s="38"/>
      <c r="I209" s="38"/>
      <c r="J209" s="38"/>
    </row>
    <row r="210" spans="7:10" x14ac:dyDescent="0.2">
      <c r="G210" s="38"/>
      <c r="H210" s="38"/>
      <c r="I210" s="38"/>
      <c r="J210" s="38"/>
    </row>
    <row r="211" spans="7:10" x14ac:dyDescent="0.2">
      <c r="G211" s="38"/>
      <c r="H211" s="38"/>
      <c r="I211" s="38"/>
      <c r="J211" s="38"/>
    </row>
    <row r="212" spans="7:10" x14ac:dyDescent="0.2">
      <c r="G212" s="38"/>
      <c r="H212" s="38"/>
      <c r="I212" s="38"/>
      <c r="J212" s="38"/>
    </row>
    <row r="213" spans="7:10" x14ac:dyDescent="0.2">
      <c r="G213" s="38"/>
      <c r="H213" s="38"/>
      <c r="I213" s="38"/>
      <c r="J213" s="38"/>
    </row>
    <row r="214" spans="7:10" x14ac:dyDescent="0.2">
      <c r="G214" s="38"/>
      <c r="H214" s="38"/>
      <c r="I214" s="38"/>
      <c r="J214" s="38"/>
    </row>
    <row r="215" spans="7:10" x14ac:dyDescent="0.2">
      <c r="G215" s="38"/>
      <c r="H215" s="38"/>
      <c r="I215" s="38"/>
      <c r="J215" s="38"/>
    </row>
    <row r="216" spans="7:10" x14ac:dyDescent="0.2">
      <c r="G216" s="38"/>
      <c r="H216" s="38"/>
      <c r="I216" s="38"/>
      <c r="J216" s="38"/>
    </row>
    <row r="217" spans="7:10" x14ac:dyDescent="0.2">
      <c r="G217" s="38"/>
      <c r="H217" s="38"/>
      <c r="I217" s="38"/>
      <c r="J217" s="38"/>
    </row>
    <row r="218" spans="7:10" x14ac:dyDescent="0.2">
      <c r="G218" s="38"/>
      <c r="H218" s="38"/>
      <c r="I218" s="38"/>
      <c r="J218" s="38"/>
    </row>
    <row r="219" spans="7:10" x14ac:dyDescent="0.2">
      <c r="G219" s="38"/>
      <c r="H219" s="38"/>
      <c r="I219" s="38"/>
      <c r="J219" s="38"/>
    </row>
    <row r="220" spans="7:10" x14ac:dyDescent="0.2">
      <c r="G220" s="38"/>
      <c r="H220" s="38"/>
      <c r="I220" s="38"/>
      <c r="J220" s="38"/>
    </row>
    <row r="221" spans="7:10" x14ac:dyDescent="0.2">
      <c r="G221" s="38"/>
      <c r="H221" s="38"/>
      <c r="I221" s="38"/>
      <c r="J221" s="38"/>
    </row>
    <row r="222" spans="7:10" x14ac:dyDescent="0.2">
      <c r="G222" s="38"/>
      <c r="H222" s="38"/>
      <c r="I222" s="38"/>
      <c r="J222" s="38"/>
    </row>
    <row r="223" spans="7:10" x14ac:dyDescent="0.2">
      <c r="G223" s="38"/>
      <c r="H223" s="38"/>
      <c r="I223" s="38"/>
      <c r="J223" s="38"/>
    </row>
    <row r="224" spans="7:10" x14ac:dyDescent="0.2">
      <c r="G224" s="38"/>
      <c r="H224" s="38"/>
      <c r="I224" s="38"/>
      <c r="J224" s="38"/>
    </row>
    <row r="225" spans="7:10" x14ac:dyDescent="0.2">
      <c r="G225" s="38"/>
      <c r="H225" s="38"/>
      <c r="I225" s="38"/>
      <c r="J225" s="38"/>
    </row>
    <row r="226" spans="7:10" x14ac:dyDescent="0.2">
      <c r="G226" s="38"/>
      <c r="H226" s="38"/>
      <c r="I226" s="38"/>
      <c r="J226" s="38"/>
    </row>
    <row r="227" spans="7:10" x14ac:dyDescent="0.2">
      <c r="G227" s="38"/>
      <c r="H227" s="38"/>
      <c r="I227" s="38"/>
      <c r="J227" s="38"/>
    </row>
    <row r="228" spans="7:10" x14ac:dyDescent="0.2">
      <c r="G228" s="38"/>
      <c r="H228" s="38"/>
      <c r="I228" s="38"/>
      <c r="J228" s="38"/>
    </row>
    <row r="229" spans="7:10" x14ac:dyDescent="0.2">
      <c r="G229" s="38"/>
      <c r="H229" s="38"/>
      <c r="I229" s="38"/>
      <c r="J229" s="38"/>
    </row>
    <row r="230" spans="7:10" x14ac:dyDescent="0.2">
      <c r="G230" s="38"/>
      <c r="H230" s="38"/>
      <c r="I230" s="38"/>
      <c r="J230" s="38"/>
    </row>
    <row r="231" spans="7:10" x14ac:dyDescent="0.2">
      <c r="G231" s="38"/>
      <c r="H231" s="38"/>
      <c r="I231" s="38"/>
      <c r="J231" s="38"/>
    </row>
    <row r="232" spans="7:10" x14ac:dyDescent="0.2">
      <c r="G232" s="38"/>
      <c r="H232" s="38"/>
      <c r="I232" s="38"/>
      <c r="J232" s="38"/>
    </row>
    <row r="233" spans="7:10" x14ac:dyDescent="0.2">
      <c r="G233" s="38"/>
      <c r="H233" s="38"/>
      <c r="I233" s="38"/>
      <c r="J233" s="38"/>
    </row>
    <row r="234" spans="7:10" x14ac:dyDescent="0.2">
      <c r="G234" s="38"/>
      <c r="H234" s="38"/>
      <c r="I234" s="38"/>
      <c r="J234" s="38"/>
    </row>
    <row r="235" spans="7:10" x14ac:dyDescent="0.2">
      <c r="G235" s="38"/>
      <c r="H235" s="38"/>
      <c r="I235" s="38"/>
      <c r="J235" s="38"/>
    </row>
    <row r="236" spans="7:10" x14ac:dyDescent="0.2">
      <c r="G236" s="38"/>
      <c r="H236" s="38"/>
      <c r="I236" s="38"/>
      <c r="J236" s="38"/>
    </row>
    <row r="237" spans="7:10" x14ac:dyDescent="0.2">
      <c r="G237" s="38"/>
      <c r="H237" s="38"/>
      <c r="I237" s="38"/>
      <c r="J237" s="38"/>
    </row>
    <row r="238" spans="7:10" x14ac:dyDescent="0.2">
      <c r="G238" s="38"/>
      <c r="H238" s="38"/>
      <c r="I238" s="38"/>
      <c r="J238" s="38"/>
    </row>
    <row r="239" spans="7:10" x14ac:dyDescent="0.2">
      <c r="G239" s="38"/>
      <c r="H239" s="38"/>
      <c r="I239" s="38"/>
      <c r="J239" s="38"/>
    </row>
    <row r="240" spans="7:10" x14ac:dyDescent="0.2">
      <c r="G240" s="38"/>
      <c r="H240" s="38"/>
      <c r="I240" s="38"/>
      <c r="J240" s="38"/>
    </row>
    <row r="241" spans="7:10" x14ac:dyDescent="0.2">
      <c r="G241" s="38"/>
      <c r="H241" s="38"/>
      <c r="I241" s="38"/>
      <c r="J241" s="38"/>
    </row>
    <row r="242" spans="7:10" x14ac:dyDescent="0.2">
      <c r="G242" s="38"/>
      <c r="H242" s="38"/>
      <c r="I242" s="38"/>
      <c r="J242" s="38"/>
    </row>
    <row r="243" spans="7:10" x14ac:dyDescent="0.2">
      <c r="G243" s="38"/>
      <c r="H243" s="38"/>
      <c r="I243" s="38"/>
      <c r="J243" s="38"/>
    </row>
    <row r="244" spans="7:10" x14ac:dyDescent="0.2">
      <c r="G244" s="38"/>
      <c r="H244" s="38"/>
      <c r="I244" s="38"/>
      <c r="J244" s="38"/>
    </row>
    <row r="245" spans="7:10" x14ac:dyDescent="0.2">
      <c r="G245" s="38"/>
      <c r="H245" s="38"/>
      <c r="I245" s="38"/>
      <c r="J245" s="38"/>
    </row>
    <row r="246" spans="7:10" x14ac:dyDescent="0.2">
      <c r="G246" s="38"/>
      <c r="H246" s="38"/>
      <c r="I246" s="38"/>
      <c r="J246" s="38"/>
    </row>
    <row r="247" spans="7:10" x14ac:dyDescent="0.2">
      <c r="G247" s="38"/>
      <c r="H247" s="38"/>
      <c r="I247" s="38"/>
      <c r="J247" s="38"/>
    </row>
    <row r="248" spans="7:10" x14ac:dyDescent="0.2">
      <c r="G248" s="38"/>
      <c r="H248" s="38"/>
      <c r="I248" s="38"/>
      <c r="J248" s="38"/>
    </row>
    <row r="249" spans="7:10" x14ac:dyDescent="0.2">
      <c r="G249" s="38"/>
      <c r="H249" s="38"/>
      <c r="I249" s="38"/>
      <c r="J249" s="38"/>
    </row>
    <row r="250" spans="7:10" x14ac:dyDescent="0.2">
      <c r="G250" s="38"/>
      <c r="H250" s="38"/>
      <c r="I250" s="38"/>
      <c r="J250" s="38"/>
    </row>
    <row r="251" spans="7:10" x14ac:dyDescent="0.2">
      <c r="G251" s="38"/>
      <c r="H251" s="38"/>
      <c r="I251" s="38"/>
      <c r="J251" s="38"/>
    </row>
    <row r="252" spans="7:10" x14ac:dyDescent="0.2">
      <c r="G252" s="38"/>
      <c r="H252" s="38"/>
      <c r="I252" s="38"/>
      <c r="J252" s="38"/>
    </row>
    <row r="253" spans="7:10" x14ac:dyDescent="0.2">
      <c r="G253" s="38"/>
      <c r="H253" s="38"/>
      <c r="I253" s="38"/>
      <c r="J253" s="38"/>
    </row>
    <row r="254" spans="7:10" x14ac:dyDescent="0.2">
      <c r="G254" s="38"/>
      <c r="H254" s="38"/>
      <c r="I254" s="38"/>
      <c r="J254" s="38"/>
    </row>
    <row r="255" spans="7:10" x14ac:dyDescent="0.2">
      <c r="G255" s="38"/>
      <c r="H255" s="38"/>
      <c r="I255" s="38"/>
      <c r="J255" s="38"/>
    </row>
    <row r="256" spans="7:10" x14ac:dyDescent="0.2">
      <c r="G256" s="38"/>
      <c r="H256" s="38"/>
      <c r="I256" s="38"/>
      <c r="J256" s="38"/>
    </row>
    <row r="257" spans="7:10" x14ac:dyDescent="0.2">
      <c r="G257" s="38"/>
      <c r="H257" s="38"/>
      <c r="I257" s="38"/>
      <c r="J257" s="38"/>
    </row>
    <row r="258" spans="7:10" x14ac:dyDescent="0.2">
      <c r="G258" s="38"/>
      <c r="H258" s="38"/>
      <c r="I258" s="38"/>
      <c r="J258" s="38"/>
    </row>
    <row r="259" spans="7:10" x14ac:dyDescent="0.2">
      <c r="G259" s="38"/>
      <c r="H259" s="38"/>
      <c r="I259" s="38"/>
      <c r="J259" s="38"/>
    </row>
    <row r="260" spans="7:10" x14ac:dyDescent="0.2">
      <c r="G260" s="38"/>
      <c r="H260" s="38"/>
      <c r="I260" s="38"/>
      <c r="J260" s="38"/>
    </row>
    <row r="261" spans="7:10" x14ac:dyDescent="0.2">
      <c r="G261" s="38"/>
      <c r="H261" s="38"/>
      <c r="I261" s="38"/>
      <c r="J261" s="38"/>
    </row>
    <row r="262" spans="7:10" x14ac:dyDescent="0.2">
      <c r="G262" s="38"/>
      <c r="H262" s="38"/>
      <c r="I262" s="38"/>
      <c r="J262" s="38"/>
    </row>
    <row r="263" spans="7:10" x14ac:dyDescent="0.2">
      <c r="G263" s="38"/>
      <c r="H263" s="38"/>
      <c r="I263" s="38"/>
      <c r="J263" s="38"/>
    </row>
    <row r="264" spans="7:10" x14ac:dyDescent="0.2">
      <c r="G264" s="38"/>
      <c r="H264" s="38"/>
      <c r="I264" s="38"/>
      <c r="J264" s="38"/>
    </row>
    <row r="265" spans="7:10" x14ac:dyDescent="0.2">
      <c r="G265" s="38"/>
      <c r="H265" s="38"/>
      <c r="I265" s="38"/>
      <c r="J265" s="38"/>
    </row>
    <row r="266" spans="7:10" x14ac:dyDescent="0.2">
      <c r="G266" s="38"/>
      <c r="H266" s="38"/>
      <c r="I266" s="38"/>
      <c r="J266" s="38"/>
    </row>
    <row r="267" spans="7:10" x14ac:dyDescent="0.2">
      <c r="G267" s="38"/>
      <c r="H267" s="38"/>
      <c r="I267" s="38"/>
      <c r="J267" s="38"/>
    </row>
    <row r="268" spans="7:10" x14ac:dyDescent="0.2">
      <c r="G268" s="38"/>
      <c r="H268" s="38"/>
      <c r="I268" s="38"/>
      <c r="J268" s="38"/>
    </row>
    <row r="269" spans="7:10" x14ac:dyDescent="0.2">
      <c r="G269" s="38"/>
      <c r="H269" s="38"/>
      <c r="I269" s="38"/>
      <c r="J269" s="38"/>
    </row>
    <row r="270" spans="7:10" x14ac:dyDescent="0.2">
      <c r="G270" s="38"/>
      <c r="H270" s="38"/>
      <c r="I270" s="38"/>
      <c r="J270" s="38"/>
    </row>
    <row r="271" spans="7:10" x14ac:dyDescent="0.2">
      <c r="G271" s="38"/>
      <c r="H271" s="38"/>
      <c r="I271" s="38"/>
      <c r="J271" s="38"/>
    </row>
    <row r="272" spans="7:10" x14ac:dyDescent="0.2">
      <c r="G272" s="38"/>
      <c r="H272" s="38"/>
      <c r="I272" s="38"/>
      <c r="J272" s="38"/>
    </row>
    <row r="273" spans="7:10" x14ac:dyDescent="0.2">
      <c r="G273" s="38"/>
      <c r="H273" s="38"/>
      <c r="I273" s="38"/>
      <c r="J273" s="38"/>
    </row>
    <row r="274" spans="7:10" x14ac:dyDescent="0.2">
      <c r="G274" s="38"/>
      <c r="H274" s="38"/>
      <c r="I274" s="38"/>
      <c r="J274" s="38"/>
    </row>
    <row r="275" spans="7:10" x14ac:dyDescent="0.2">
      <c r="G275" s="38"/>
      <c r="H275" s="38"/>
      <c r="I275" s="38"/>
      <c r="J275" s="38"/>
    </row>
    <row r="276" spans="7:10" x14ac:dyDescent="0.2">
      <c r="G276" s="38"/>
      <c r="H276" s="38"/>
      <c r="I276" s="38"/>
      <c r="J276" s="38"/>
    </row>
    <row r="277" spans="7:10" x14ac:dyDescent="0.2">
      <c r="G277" s="38"/>
      <c r="H277" s="38"/>
      <c r="I277" s="38"/>
      <c r="J277" s="38"/>
    </row>
    <row r="278" spans="7:10" x14ac:dyDescent="0.2">
      <c r="G278" s="38"/>
      <c r="H278" s="38"/>
      <c r="I278" s="38"/>
      <c r="J278" s="38"/>
    </row>
    <row r="279" spans="7:10" x14ac:dyDescent="0.2">
      <c r="G279" s="38"/>
      <c r="H279" s="38"/>
      <c r="I279" s="38"/>
      <c r="J279" s="38"/>
    </row>
    <row r="280" spans="7:10" x14ac:dyDescent="0.2">
      <c r="G280" s="38"/>
      <c r="H280" s="38"/>
      <c r="I280" s="38"/>
      <c r="J280" s="38"/>
    </row>
    <row r="281" spans="7:10" x14ac:dyDescent="0.2">
      <c r="G281" s="38"/>
      <c r="H281" s="38"/>
      <c r="I281" s="38"/>
      <c r="J281" s="38"/>
    </row>
    <row r="282" spans="7:10" x14ac:dyDescent="0.2">
      <c r="G282" s="38"/>
      <c r="H282" s="38"/>
      <c r="I282" s="38"/>
      <c r="J282" s="38"/>
    </row>
    <row r="283" spans="7:10" x14ac:dyDescent="0.2">
      <c r="G283" s="38"/>
      <c r="H283" s="38"/>
      <c r="I283" s="38"/>
      <c r="J283" s="38"/>
    </row>
    <row r="284" spans="7:10" x14ac:dyDescent="0.2">
      <c r="G284" s="38"/>
      <c r="H284" s="38"/>
      <c r="I284" s="38"/>
      <c r="J284" s="38"/>
    </row>
    <row r="285" spans="7:10" x14ac:dyDescent="0.2">
      <c r="G285" s="38"/>
      <c r="H285" s="38"/>
      <c r="I285" s="38"/>
      <c r="J285" s="38"/>
    </row>
    <row r="286" spans="7:10" x14ac:dyDescent="0.2">
      <c r="G286" s="38"/>
      <c r="H286" s="38"/>
      <c r="I286" s="38"/>
      <c r="J286" s="38"/>
    </row>
    <row r="287" spans="7:10" x14ac:dyDescent="0.2">
      <c r="G287" s="38"/>
      <c r="H287" s="38"/>
      <c r="I287" s="38"/>
      <c r="J287" s="38"/>
    </row>
    <row r="288" spans="7:10" x14ac:dyDescent="0.2">
      <c r="G288" s="38"/>
      <c r="H288" s="38"/>
      <c r="I288" s="38"/>
      <c r="J288" s="38"/>
    </row>
    <row r="289" spans="7:10" x14ac:dyDescent="0.2">
      <c r="G289" s="38"/>
      <c r="H289" s="38"/>
      <c r="I289" s="38"/>
      <c r="J289" s="38"/>
    </row>
    <row r="290" spans="7:10" x14ac:dyDescent="0.2">
      <c r="G290" s="38"/>
      <c r="H290" s="38"/>
      <c r="I290" s="38"/>
      <c r="J290" s="38"/>
    </row>
    <row r="291" spans="7:10" x14ac:dyDescent="0.2">
      <c r="G291" s="38"/>
      <c r="H291" s="38"/>
      <c r="I291" s="38"/>
      <c r="J291" s="38"/>
    </row>
    <row r="292" spans="7:10" x14ac:dyDescent="0.2">
      <c r="G292" s="38"/>
      <c r="H292" s="38"/>
      <c r="I292" s="38"/>
      <c r="J292" s="38"/>
    </row>
    <row r="293" spans="7:10" x14ac:dyDescent="0.2">
      <c r="G293" s="38"/>
      <c r="H293" s="38"/>
      <c r="I293" s="38"/>
      <c r="J293" s="38"/>
    </row>
    <row r="294" spans="7:10" x14ac:dyDescent="0.2">
      <c r="G294" s="38"/>
      <c r="H294" s="38"/>
      <c r="I294" s="38"/>
      <c r="J294" s="38"/>
    </row>
    <row r="295" spans="7:10" x14ac:dyDescent="0.2">
      <c r="G295" s="38"/>
      <c r="H295" s="38"/>
      <c r="I295" s="38"/>
      <c r="J295" s="38"/>
    </row>
    <row r="296" spans="7:10" x14ac:dyDescent="0.2">
      <c r="G296" s="38"/>
      <c r="H296" s="38"/>
      <c r="I296" s="38"/>
      <c r="J296" s="38"/>
    </row>
    <row r="297" spans="7:10" x14ac:dyDescent="0.2">
      <c r="G297" s="38"/>
      <c r="H297" s="38"/>
      <c r="I297" s="38"/>
      <c r="J297" s="38"/>
    </row>
    <row r="298" spans="7:10" x14ac:dyDescent="0.2">
      <c r="G298" s="38"/>
      <c r="H298" s="38"/>
      <c r="I298" s="38"/>
      <c r="J298" s="38"/>
    </row>
    <row r="299" spans="7:10" x14ac:dyDescent="0.2">
      <c r="G299" s="38"/>
      <c r="H299" s="38"/>
      <c r="I299" s="38"/>
      <c r="J299" s="38"/>
    </row>
    <row r="300" spans="7:10" x14ac:dyDescent="0.2">
      <c r="G300" s="38"/>
      <c r="H300" s="38"/>
      <c r="I300" s="38"/>
      <c r="J300" s="38"/>
    </row>
    <row r="301" spans="7:10" x14ac:dyDescent="0.2">
      <c r="G301" s="38"/>
      <c r="H301" s="38"/>
      <c r="I301" s="38"/>
      <c r="J301" s="38"/>
    </row>
    <row r="302" spans="7:10" x14ac:dyDescent="0.2">
      <c r="G302" s="38"/>
      <c r="H302" s="38"/>
      <c r="I302" s="38"/>
      <c r="J302" s="38"/>
    </row>
    <row r="303" spans="7:10" x14ac:dyDescent="0.2">
      <c r="G303" s="38"/>
      <c r="H303" s="38"/>
      <c r="I303" s="38"/>
      <c r="J303" s="38"/>
    </row>
    <row r="304" spans="7:10" x14ac:dyDescent="0.2">
      <c r="G304" s="38"/>
      <c r="H304" s="38"/>
      <c r="I304" s="38"/>
      <c r="J304" s="38"/>
    </row>
    <row r="305" spans="7:10" x14ac:dyDescent="0.2">
      <c r="G305" s="38"/>
      <c r="H305" s="38"/>
      <c r="I305" s="38"/>
      <c r="J305" s="38"/>
    </row>
    <row r="306" spans="7:10" x14ac:dyDescent="0.2">
      <c r="G306" s="38"/>
      <c r="H306" s="38"/>
      <c r="I306" s="38"/>
      <c r="J306" s="38"/>
    </row>
    <row r="307" spans="7:10" x14ac:dyDescent="0.2">
      <c r="G307" s="38"/>
      <c r="H307" s="38"/>
      <c r="I307" s="38"/>
      <c r="J307" s="38"/>
    </row>
    <row r="308" spans="7:10" x14ac:dyDescent="0.2">
      <c r="G308" s="38"/>
      <c r="H308" s="38"/>
      <c r="I308" s="38"/>
      <c r="J308" s="38"/>
    </row>
    <row r="309" spans="7:10" x14ac:dyDescent="0.2">
      <c r="G309" s="38"/>
      <c r="H309" s="38"/>
      <c r="I309" s="38"/>
      <c r="J309" s="38"/>
    </row>
    <row r="310" spans="7:10" x14ac:dyDescent="0.2">
      <c r="G310" s="38"/>
      <c r="H310" s="38"/>
      <c r="I310" s="38"/>
      <c r="J310" s="38"/>
    </row>
    <row r="311" spans="7:10" x14ac:dyDescent="0.2">
      <c r="G311" s="38"/>
      <c r="H311" s="38"/>
      <c r="I311" s="38"/>
      <c r="J311" s="38"/>
    </row>
    <row r="312" spans="7:10" x14ac:dyDescent="0.2">
      <c r="G312" s="38"/>
      <c r="H312" s="38"/>
      <c r="I312" s="38"/>
      <c r="J312" s="38"/>
    </row>
    <row r="313" spans="7:10" x14ac:dyDescent="0.2">
      <c r="G313" s="38"/>
      <c r="H313" s="38"/>
      <c r="I313" s="38"/>
      <c r="J313" s="38"/>
    </row>
    <row r="314" spans="7:10" x14ac:dyDescent="0.2">
      <c r="G314" s="38"/>
      <c r="H314" s="38"/>
      <c r="I314" s="38"/>
      <c r="J314" s="38"/>
    </row>
    <row r="315" spans="7:10" x14ac:dyDescent="0.2">
      <c r="G315" s="38"/>
      <c r="H315" s="38"/>
      <c r="I315" s="38"/>
      <c r="J315" s="38"/>
    </row>
    <row r="316" spans="7:10" x14ac:dyDescent="0.2">
      <c r="G316" s="38"/>
      <c r="H316" s="38"/>
      <c r="I316" s="38"/>
      <c r="J316" s="38"/>
    </row>
    <row r="317" spans="7:10" x14ac:dyDescent="0.2">
      <c r="G317" s="38"/>
      <c r="H317" s="38"/>
      <c r="I317" s="38"/>
      <c r="J317" s="38"/>
    </row>
    <row r="318" spans="7:10" x14ac:dyDescent="0.2">
      <c r="G318" s="38"/>
      <c r="H318" s="38"/>
      <c r="I318" s="38"/>
      <c r="J318" s="38"/>
    </row>
    <row r="319" spans="7:10" x14ac:dyDescent="0.2">
      <c r="G319" s="38"/>
      <c r="H319" s="38"/>
      <c r="I319" s="38"/>
      <c r="J319" s="38"/>
    </row>
    <row r="320" spans="7:10" x14ac:dyDescent="0.2">
      <c r="G320" s="38"/>
      <c r="H320" s="38"/>
      <c r="I320" s="38"/>
      <c r="J320" s="38"/>
    </row>
    <row r="321" spans="7:10" x14ac:dyDescent="0.2">
      <c r="G321" s="38"/>
      <c r="H321" s="38"/>
      <c r="I321" s="38"/>
      <c r="J321" s="38"/>
    </row>
    <row r="322" spans="7:10" x14ac:dyDescent="0.2">
      <c r="G322" s="38"/>
      <c r="H322" s="38"/>
      <c r="I322" s="38"/>
      <c r="J322" s="38"/>
    </row>
    <row r="323" spans="7:10" x14ac:dyDescent="0.2">
      <c r="G323" s="38"/>
      <c r="H323" s="38"/>
      <c r="I323" s="38"/>
      <c r="J323" s="38"/>
    </row>
    <row r="324" spans="7:10" x14ac:dyDescent="0.2">
      <c r="G324" s="38"/>
      <c r="H324" s="38"/>
      <c r="I324" s="38"/>
      <c r="J324" s="38"/>
    </row>
    <row r="325" spans="7:10" x14ac:dyDescent="0.2">
      <c r="G325" s="38"/>
      <c r="H325" s="38"/>
      <c r="I325" s="38"/>
      <c r="J325" s="38"/>
    </row>
    <row r="326" spans="7:10" x14ac:dyDescent="0.2">
      <c r="G326" s="38"/>
      <c r="H326" s="38"/>
      <c r="I326" s="38"/>
      <c r="J326" s="38"/>
    </row>
    <row r="327" spans="7:10" x14ac:dyDescent="0.2">
      <c r="G327" s="38"/>
      <c r="H327" s="38"/>
      <c r="I327" s="38"/>
      <c r="J327" s="38"/>
    </row>
    <row r="328" spans="7:10" x14ac:dyDescent="0.2">
      <c r="G328" s="38"/>
      <c r="H328" s="38"/>
      <c r="I328" s="38"/>
      <c r="J328" s="38"/>
    </row>
    <row r="329" spans="7:10" x14ac:dyDescent="0.2">
      <c r="G329" s="38"/>
      <c r="H329" s="38"/>
      <c r="I329" s="38"/>
      <c r="J329" s="38"/>
    </row>
    <row r="330" spans="7:10" x14ac:dyDescent="0.2">
      <c r="G330" s="38"/>
      <c r="H330" s="38"/>
      <c r="I330" s="38"/>
      <c r="J330" s="38"/>
    </row>
    <row r="331" spans="7:10" x14ac:dyDescent="0.2">
      <c r="G331" s="38"/>
      <c r="H331" s="38"/>
      <c r="I331" s="38"/>
      <c r="J331" s="38"/>
    </row>
    <row r="332" spans="7:10" x14ac:dyDescent="0.2">
      <c r="G332" s="38"/>
      <c r="H332" s="38"/>
      <c r="I332" s="38"/>
      <c r="J332" s="38"/>
    </row>
    <row r="333" spans="7:10" x14ac:dyDescent="0.2">
      <c r="G333" s="38"/>
      <c r="H333" s="38"/>
      <c r="I333" s="38"/>
      <c r="J333" s="38"/>
    </row>
    <row r="334" spans="7:10" x14ac:dyDescent="0.2">
      <c r="G334" s="38"/>
      <c r="H334" s="38"/>
      <c r="I334" s="38"/>
      <c r="J334" s="38"/>
    </row>
    <row r="335" spans="7:10" x14ac:dyDescent="0.2">
      <c r="G335" s="38"/>
      <c r="H335" s="38"/>
      <c r="I335" s="38"/>
      <c r="J335" s="38"/>
    </row>
    <row r="336" spans="7:10" x14ac:dyDescent="0.2">
      <c r="G336" s="38"/>
      <c r="H336" s="38"/>
      <c r="I336" s="38"/>
      <c r="J336" s="38"/>
    </row>
    <row r="337" spans="7:10" x14ac:dyDescent="0.2">
      <c r="G337" s="38"/>
      <c r="H337" s="38"/>
      <c r="I337" s="38"/>
      <c r="J337" s="38"/>
    </row>
    <row r="338" spans="7:10" x14ac:dyDescent="0.2">
      <c r="G338" s="38"/>
      <c r="H338" s="38"/>
      <c r="I338" s="38"/>
      <c r="J338" s="38"/>
    </row>
    <row r="339" spans="7:10" x14ac:dyDescent="0.2">
      <c r="G339" s="38"/>
      <c r="H339" s="38"/>
      <c r="I339" s="38"/>
      <c r="J339" s="38"/>
    </row>
    <row r="340" spans="7:10" x14ac:dyDescent="0.2">
      <c r="G340" s="38"/>
      <c r="H340" s="38"/>
      <c r="I340" s="38"/>
      <c r="J340" s="38"/>
    </row>
    <row r="341" spans="7:10" x14ac:dyDescent="0.2">
      <c r="G341" s="38"/>
      <c r="H341" s="38"/>
      <c r="I341" s="38"/>
      <c r="J341" s="38"/>
    </row>
    <row r="342" spans="7:10" x14ac:dyDescent="0.2">
      <c r="G342" s="38"/>
      <c r="H342" s="38"/>
      <c r="I342" s="38"/>
      <c r="J342" s="38"/>
    </row>
    <row r="343" spans="7:10" x14ac:dyDescent="0.2">
      <c r="G343" s="38"/>
      <c r="H343" s="38"/>
      <c r="I343" s="38"/>
      <c r="J343" s="38"/>
    </row>
    <row r="344" spans="7:10" x14ac:dyDescent="0.2">
      <c r="G344" s="38"/>
      <c r="H344" s="38"/>
      <c r="I344" s="38"/>
      <c r="J344" s="38"/>
    </row>
    <row r="345" spans="7:10" x14ac:dyDescent="0.2">
      <c r="G345" s="38"/>
      <c r="H345" s="38"/>
      <c r="I345" s="38"/>
      <c r="J345" s="38"/>
    </row>
    <row r="346" spans="7:10" x14ac:dyDescent="0.2">
      <c r="G346" s="38"/>
      <c r="H346" s="38"/>
      <c r="I346" s="38"/>
      <c r="J346" s="38"/>
    </row>
    <row r="347" spans="7:10" x14ac:dyDescent="0.2">
      <c r="G347" s="38"/>
      <c r="H347" s="38"/>
      <c r="I347" s="38"/>
      <c r="J347" s="38"/>
    </row>
    <row r="348" spans="7:10" x14ac:dyDescent="0.2">
      <c r="G348" s="38"/>
      <c r="H348" s="38"/>
      <c r="I348" s="38"/>
      <c r="J348" s="38"/>
    </row>
    <row r="349" spans="7:10" x14ac:dyDescent="0.2">
      <c r="G349" s="38"/>
      <c r="H349" s="38"/>
      <c r="I349" s="38"/>
      <c r="J349" s="38"/>
    </row>
    <row r="350" spans="7:10" x14ac:dyDescent="0.2">
      <c r="G350" s="38"/>
      <c r="H350" s="38"/>
      <c r="I350" s="38"/>
      <c r="J350" s="38"/>
    </row>
    <row r="351" spans="7:10" x14ac:dyDescent="0.2">
      <c r="G351" s="38"/>
      <c r="H351" s="38"/>
      <c r="I351" s="38"/>
      <c r="J351" s="38"/>
    </row>
    <row r="352" spans="7:10" x14ac:dyDescent="0.2">
      <c r="G352" s="38"/>
      <c r="H352" s="38"/>
      <c r="I352" s="38"/>
      <c r="J352" s="38"/>
    </row>
    <row r="353" spans="7:10" x14ac:dyDescent="0.2">
      <c r="G353" s="38"/>
      <c r="H353" s="38"/>
      <c r="I353" s="38"/>
      <c r="J353" s="38"/>
    </row>
    <row r="354" spans="7:10" x14ac:dyDescent="0.2">
      <c r="G354" s="38"/>
      <c r="H354" s="38"/>
      <c r="I354" s="38"/>
      <c r="J354" s="38"/>
    </row>
    <row r="355" spans="7:10" x14ac:dyDescent="0.2">
      <c r="G355" s="38"/>
      <c r="H355" s="38"/>
      <c r="I355" s="38"/>
      <c r="J355" s="38"/>
    </row>
    <row r="356" spans="7:10" x14ac:dyDescent="0.2">
      <c r="G356" s="38"/>
      <c r="H356" s="38"/>
      <c r="I356" s="38"/>
      <c r="J356" s="38"/>
    </row>
    <row r="357" spans="7:10" x14ac:dyDescent="0.2">
      <c r="G357" s="38"/>
      <c r="H357" s="38"/>
      <c r="I357" s="38"/>
      <c r="J357" s="38"/>
    </row>
    <row r="358" spans="7:10" x14ac:dyDescent="0.2">
      <c r="G358" s="38"/>
      <c r="H358" s="38"/>
      <c r="I358" s="38"/>
      <c r="J358" s="38"/>
    </row>
    <row r="359" spans="7:10" x14ac:dyDescent="0.2">
      <c r="G359" s="38"/>
      <c r="H359" s="38"/>
      <c r="I359" s="38"/>
      <c r="J359" s="38"/>
    </row>
    <row r="360" spans="7:10" x14ac:dyDescent="0.2">
      <c r="G360" s="38"/>
      <c r="H360" s="38"/>
      <c r="I360" s="38"/>
      <c r="J360" s="38"/>
    </row>
    <row r="361" spans="7:10" x14ac:dyDescent="0.2">
      <c r="G361" s="38"/>
      <c r="H361" s="38"/>
      <c r="I361" s="38"/>
      <c r="J361" s="38"/>
    </row>
    <row r="362" spans="7:10" x14ac:dyDescent="0.2">
      <c r="G362" s="38"/>
      <c r="H362" s="38"/>
      <c r="I362" s="38"/>
      <c r="J362" s="38"/>
    </row>
    <row r="363" spans="7:10" x14ac:dyDescent="0.2">
      <c r="G363" s="38"/>
      <c r="H363" s="38"/>
      <c r="I363" s="38"/>
      <c r="J363" s="38"/>
    </row>
    <row r="364" spans="7:10" x14ac:dyDescent="0.2">
      <c r="G364" s="38"/>
      <c r="H364" s="38"/>
      <c r="I364" s="38"/>
      <c r="J364" s="38"/>
    </row>
    <row r="365" spans="7:10" x14ac:dyDescent="0.2">
      <c r="G365" s="38"/>
      <c r="H365" s="38"/>
      <c r="I365" s="38"/>
      <c r="J365" s="38"/>
    </row>
    <row r="366" spans="7:10" x14ac:dyDescent="0.2">
      <c r="G366" s="38"/>
      <c r="H366" s="38"/>
      <c r="I366" s="38"/>
      <c r="J366" s="38"/>
    </row>
    <row r="367" spans="7:10" x14ac:dyDescent="0.2">
      <c r="G367" s="38"/>
      <c r="H367" s="38"/>
      <c r="I367" s="38"/>
      <c r="J367" s="38"/>
    </row>
    <row r="368" spans="7:10" x14ac:dyDescent="0.2">
      <c r="G368" s="38"/>
      <c r="H368" s="38"/>
      <c r="I368" s="38"/>
      <c r="J368" s="38"/>
    </row>
    <row r="369" spans="7:10" x14ac:dyDescent="0.2">
      <c r="G369" s="38"/>
      <c r="H369" s="38"/>
      <c r="I369" s="38"/>
      <c r="J369" s="38"/>
    </row>
    <row r="370" spans="7:10" x14ac:dyDescent="0.2">
      <c r="G370" s="38"/>
      <c r="H370" s="38"/>
      <c r="I370" s="38"/>
      <c r="J370" s="38"/>
    </row>
    <row r="371" spans="7:10" x14ac:dyDescent="0.2">
      <c r="G371" s="38"/>
      <c r="H371" s="38"/>
      <c r="I371" s="38"/>
      <c r="J371" s="38"/>
    </row>
    <row r="372" spans="7:10" x14ac:dyDescent="0.2">
      <c r="G372" s="38"/>
      <c r="H372" s="38"/>
      <c r="I372" s="38"/>
      <c r="J372" s="38"/>
    </row>
    <row r="373" spans="7:10" x14ac:dyDescent="0.2">
      <c r="G373" s="38"/>
      <c r="H373" s="38"/>
      <c r="I373" s="38"/>
      <c r="J373" s="38"/>
    </row>
    <row r="374" spans="7:10" x14ac:dyDescent="0.2">
      <c r="G374" s="38"/>
      <c r="H374" s="38"/>
      <c r="I374" s="38"/>
      <c r="J374" s="38"/>
    </row>
    <row r="375" spans="7:10" x14ac:dyDescent="0.2">
      <c r="G375" s="38"/>
      <c r="H375" s="38"/>
      <c r="I375" s="38"/>
      <c r="J375" s="38"/>
    </row>
    <row r="376" spans="7:10" x14ac:dyDescent="0.2">
      <c r="G376" s="38"/>
      <c r="H376" s="38"/>
      <c r="I376" s="38"/>
      <c r="J376" s="38"/>
    </row>
    <row r="377" spans="7:10" x14ac:dyDescent="0.2">
      <c r="G377" s="38"/>
      <c r="H377" s="38"/>
      <c r="I377" s="38"/>
      <c r="J377" s="38"/>
    </row>
    <row r="378" spans="7:10" x14ac:dyDescent="0.2">
      <c r="G378" s="38"/>
      <c r="H378" s="38"/>
      <c r="I378" s="38"/>
      <c r="J378" s="38"/>
    </row>
    <row r="379" spans="7:10" x14ac:dyDescent="0.2">
      <c r="G379" s="38"/>
      <c r="H379" s="38"/>
      <c r="I379" s="38"/>
      <c r="J379" s="38"/>
    </row>
    <row r="380" spans="7:10" x14ac:dyDescent="0.2">
      <c r="G380" s="38"/>
      <c r="H380" s="38"/>
      <c r="I380" s="38"/>
      <c r="J380" s="38"/>
    </row>
    <row r="381" spans="7:10" x14ac:dyDescent="0.2">
      <c r="G381" s="38"/>
      <c r="H381" s="38"/>
      <c r="I381" s="38"/>
      <c r="J381" s="38"/>
    </row>
    <row r="382" spans="7:10" x14ac:dyDescent="0.2">
      <c r="G382" s="38"/>
      <c r="H382" s="38"/>
      <c r="I382" s="38"/>
      <c r="J382" s="38"/>
    </row>
    <row r="383" spans="7:10" x14ac:dyDescent="0.2">
      <c r="G383" s="38"/>
      <c r="H383" s="38"/>
      <c r="I383" s="38"/>
      <c r="J383" s="38"/>
    </row>
    <row r="384" spans="7:10" x14ac:dyDescent="0.2">
      <c r="G384" s="38"/>
      <c r="H384" s="38"/>
      <c r="I384" s="38"/>
      <c r="J384" s="38"/>
    </row>
    <row r="385" spans="7:10" x14ac:dyDescent="0.2">
      <c r="G385" s="38"/>
      <c r="H385" s="38"/>
      <c r="I385" s="38"/>
      <c r="J385" s="38"/>
    </row>
    <row r="386" spans="7:10" x14ac:dyDescent="0.2">
      <c r="G386" s="38"/>
      <c r="H386" s="38"/>
      <c r="I386" s="38"/>
      <c r="J386" s="38"/>
    </row>
    <row r="387" spans="7:10" x14ac:dyDescent="0.2">
      <c r="G387" s="38"/>
      <c r="H387" s="38"/>
      <c r="I387" s="38"/>
      <c r="J387" s="38"/>
    </row>
    <row r="388" spans="7:10" x14ac:dyDescent="0.2">
      <c r="G388" s="38"/>
      <c r="H388" s="38"/>
      <c r="I388" s="38"/>
      <c r="J388" s="38"/>
    </row>
    <row r="389" spans="7:10" x14ac:dyDescent="0.2">
      <c r="G389" s="38"/>
      <c r="H389" s="38"/>
      <c r="I389" s="38"/>
      <c r="J389" s="38"/>
    </row>
    <row r="390" spans="7:10" x14ac:dyDescent="0.2">
      <c r="G390" s="38"/>
      <c r="H390" s="38"/>
      <c r="I390" s="38"/>
      <c r="J390" s="38"/>
    </row>
    <row r="391" spans="7:10" x14ac:dyDescent="0.2">
      <c r="G391" s="38"/>
      <c r="H391" s="38"/>
      <c r="I391" s="38"/>
      <c r="J391" s="38"/>
    </row>
    <row r="392" spans="7:10" x14ac:dyDescent="0.2">
      <c r="G392" s="38"/>
      <c r="H392" s="38"/>
      <c r="I392" s="38"/>
      <c r="J392" s="38"/>
    </row>
    <row r="393" spans="7:10" x14ac:dyDescent="0.2">
      <c r="G393" s="38"/>
      <c r="H393" s="38"/>
      <c r="I393" s="38"/>
      <c r="J393" s="38"/>
    </row>
    <row r="394" spans="7:10" x14ac:dyDescent="0.2">
      <c r="G394" s="38"/>
      <c r="H394" s="38"/>
      <c r="I394" s="38"/>
      <c r="J394" s="38"/>
    </row>
    <row r="395" spans="7:10" x14ac:dyDescent="0.2">
      <c r="G395" s="38"/>
      <c r="H395" s="38"/>
      <c r="I395" s="38"/>
      <c r="J395" s="38"/>
    </row>
    <row r="396" spans="7:10" x14ac:dyDescent="0.2">
      <c r="G396" s="38"/>
      <c r="H396" s="38"/>
      <c r="I396" s="38"/>
      <c r="J396" s="38"/>
    </row>
    <row r="397" spans="7:10" x14ac:dyDescent="0.2">
      <c r="G397" s="38"/>
      <c r="H397" s="38"/>
      <c r="I397" s="38"/>
      <c r="J397" s="38"/>
    </row>
    <row r="398" spans="7:10" x14ac:dyDescent="0.2">
      <c r="G398" s="38"/>
      <c r="H398" s="38"/>
      <c r="I398" s="38"/>
      <c r="J398" s="38"/>
    </row>
    <row r="399" spans="7:10" x14ac:dyDescent="0.2">
      <c r="G399" s="38"/>
      <c r="H399" s="38"/>
      <c r="I399" s="38"/>
      <c r="J399" s="38"/>
    </row>
    <row r="400" spans="7:10" x14ac:dyDescent="0.2">
      <c r="G400" s="38"/>
      <c r="H400" s="38"/>
      <c r="I400" s="38"/>
      <c r="J400" s="38"/>
    </row>
    <row r="401" spans="7:10" x14ac:dyDescent="0.2">
      <c r="G401" s="38"/>
      <c r="H401" s="38"/>
      <c r="I401" s="38"/>
      <c r="J401" s="38"/>
    </row>
    <row r="402" spans="7:10" x14ac:dyDescent="0.2">
      <c r="G402" s="38"/>
      <c r="H402" s="38"/>
      <c r="I402" s="38"/>
      <c r="J402" s="38"/>
    </row>
    <row r="403" spans="7:10" x14ac:dyDescent="0.2">
      <c r="G403" s="38"/>
      <c r="H403" s="38"/>
      <c r="I403" s="38"/>
      <c r="J403" s="38"/>
    </row>
    <row r="404" spans="7:10" x14ac:dyDescent="0.2">
      <c r="G404" s="38"/>
      <c r="H404" s="38"/>
      <c r="I404" s="38"/>
      <c r="J404" s="38"/>
    </row>
    <row r="405" spans="7:10" x14ac:dyDescent="0.2">
      <c r="G405" s="38"/>
      <c r="H405" s="38"/>
      <c r="I405" s="38"/>
      <c r="J405" s="38"/>
    </row>
    <row r="406" spans="7:10" x14ac:dyDescent="0.2">
      <c r="G406" s="38"/>
      <c r="H406" s="38"/>
      <c r="I406" s="38"/>
      <c r="J406" s="38"/>
    </row>
    <row r="407" spans="7:10" x14ac:dyDescent="0.2">
      <c r="G407" s="38"/>
      <c r="H407" s="38"/>
      <c r="I407" s="38"/>
      <c r="J407" s="38"/>
    </row>
    <row r="408" spans="7:10" x14ac:dyDescent="0.2">
      <c r="G408" s="38"/>
      <c r="H408" s="38"/>
      <c r="I408" s="38"/>
      <c r="J408" s="38"/>
    </row>
    <row r="409" spans="7:10" x14ac:dyDescent="0.2">
      <c r="G409" s="38"/>
      <c r="H409" s="38"/>
      <c r="I409" s="38"/>
      <c r="J409" s="38"/>
    </row>
    <row r="410" spans="7:10" x14ac:dyDescent="0.2">
      <c r="G410" s="38"/>
      <c r="H410" s="38"/>
      <c r="I410" s="38"/>
      <c r="J410" s="38"/>
    </row>
    <row r="411" spans="7:10" x14ac:dyDescent="0.2">
      <c r="G411" s="38"/>
      <c r="H411" s="38"/>
      <c r="I411" s="38"/>
      <c r="J411" s="38"/>
    </row>
    <row r="412" spans="7:10" x14ac:dyDescent="0.2">
      <c r="G412" s="38"/>
      <c r="H412" s="38"/>
      <c r="I412" s="38"/>
      <c r="J412" s="38"/>
    </row>
    <row r="413" spans="7:10" x14ac:dyDescent="0.2">
      <c r="G413" s="38"/>
      <c r="H413" s="38"/>
      <c r="I413" s="38"/>
      <c r="J413" s="38"/>
    </row>
    <row r="414" spans="7:10" x14ac:dyDescent="0.2">
      <c r="G414" s="38"/>
      <c r="H414" s="38"/>
      <c r="I414" s="38"/>
      <c r="J414" s="38"/>
    </row>
    <row r="415" spans="7:10" x14ac:dyDescent="0.2">
      <c r="G415" s="38"/>
      <c r="H415" s="38"/>
      <c r="I415" s="38"/>
      <c r="J415" s="38"/>
    </row>
    <row r="416" spans="7:10" x14ac:dyDescent="0.2">
      <c r="G416" s="38"/>
      <c r="H416" s="38"/>
      <c r="I416" s="38"/>
      <c r="J416" s="38"/>
    </row>
    <row r="417" spans="7:10" x14ac:dyDescent="0.2">
      <c r="G417" s="38"/>
      <c r="H417" s="38"/>
      <c r="I417" s="38"/>
      <c r="J417" s="38"/>
    </row>
    <row r="418" spans="7:10" x14ac:dyDescent="0.2">
      <c r="G418" s="38"/>
      <c r="H418" s="38"/>
      <c r="I418" s="38"/>
      <c r="J418" s="38"/>
    </row>
    <row r="419" spans="7:10" x14ac:dyDescent="0.2">
      <c r="G419" s="38"/>
      <c r="H419" s="38"/>
      <c r="I419" s="38"/>
      <c r="J419" s="38"/>
    </row>
    <row r="420" spans="7:10" x14ac:dyDescent="0.2">
      <c r="G420" s="38"/>
      <c r="H420" s="38"/>
      <c r="I420" s="38"/>
      <c r="J420" s="38"/>
    </row>
    <row r="421" spans="7:10" x14ac:dyDescent="0.2">
      <c r="G421" s="38"/>
      <c r="H421" s="38"/>
      <c r="I421" s="38"/>
      <c r="J421" s="38"/>
    </row>
    <row r="422" spans="7:10" x14ac:dyDescent="0.2">
      <c r="G422" s="38"/>
      <c r="H422" s="38"/>
      <c r="I422" s="38"/>
      <c r="J422" s="38"/>
    </row>
    <row r="423" spans="7:10" x14ac:dyDescent="0.2">
      <c r="G423" s="38"/>
      <c r="H423" s="38"/>
      <c r="I423" s="38"/>
      <c r="J423" s="38"/>
    </row>
    <row r="424" spans="7:10" x14ac:dyDescent="0.2">
      <c r="G424" s="38"/>
      <c r="H424" s="38"/>
      <c r="I424" s="38"/>
      <c r="J424" s="38"/>
    </row>
    <row r="425" spans="7:10" x14ac:dyDescent="0.2">
      <c r="G425" s="38"/>
      <c r="H425" s="38"/>
      <c r="I425" s="38"/>
      <c r="J425" s="38"/>
    </row>
    <row r="426" spans="7:10" x14ac:dyDescent="0.2">
      <c r="G426" s="38"/>
      <c r="H426" s="38"/>
      <c r="I426" s="38"/>
      <c r="J426" s="38"/>
    </row>
    <row r="427" spans="7:10" x14ac:dyDescent="0.2">
      <c r="G427" s="38"/>
      <c r="H427" s="38"/>
      <c r="I427" s="38"/>
      <c r="J427" s="38"/>
    </row>
    <row r="428" spans="7:10" x14ac:dyDescent="0.2">
      <c r="G428" s="38"/>
      <c r="H428" s="38"/>
      <c r="I428" s="38"/>
      <c r="J428" s="38"/>
    </row>
    <row r="429" spans="7:10" x14ac:dyDescent="0.2">
      <c r="G429" s="38"/>
      <c r="H429" s="38"/>
      <c r="I429" s="38"/>
      <c r="J429" s="38"/>
    </row>
    <row r="430" spans="7:10" x14ac:dyDescent="0.2">
      <c r="G430" s="38"/>
      <c r="H430" s="38"/>
      <c r="I430" s="38"/>
      <c r="J430" s="38"/>
    </row>
    <row r="431" spans="7:10" x14ac:dyDescent="0.2">
      <c r="G431" s="38"/>
      <c r="H431" s="38"/>
      <c r="I431" s="38"/>
      <c r="J431" s="38"/>
    </row>
    <row r="432" spans="7:10" x14ac:dyDescent="0.2">
      <c r="G432" s="38"/>
      <c r="H432" s="38"/>
      <c r="I432" s="38"/>
      <c r="J432" s="38"/>
    </row>
    <row r="433" spans="7:10" x14ac:dyDescent="0.2">
      <c r="G433" s="38"/>
      <c r="H433" s="38"/>
      <c r="I433" s="38"/>
      <c r="J433" s="38"/>
    </row>
    <row r="434" spans="7:10" x14ac:dyDescent="0.2">
      <c r="G434" s="38"/>
      <c r="H434" s="38"/>
      <c r="I434" s="38"/>
      <c r="J434" s="38"/>
    </row>
    <row r="435" spans="7:10" x14ac:dyDescent="0.2">
      <c r="G435" s="38"/>
      <c r="H435" s="38"/>
      <c r="I435" s="38"/>
      <c r="J435" s="38"/>
    </row>
    <row r="436" spans="7:10" x14ac:dyDescent="0.2">
      <c r="G436" s="38"/>
      <c r="H436" s="38"/>
      <c r="I436" s="38"/>
      <c r="J436" s="38"/>
    </row>
    <row r="437" spans="7:10" x14ac:dyDescent="0.2">
      <c r="G437" s="38"/>
      <c r="H437" s="38"/>
      <c r="I437" s="38"/>
      <c r="J437" s="38"/>
    </row>
    <row r="438" spans="7:10" x14ac:dyDescent="0.2">
      <c r="G438" s="38"/>
      <c r="H438" s="38"/>
      <c r="I438" s="38"/>
      <c r="J438" s="38"/>
    </row>
    <row r="439" spans="7:10" x14ac:dyDescent="0.2">
      <c r="G439" s="38"/>
      <c r="H439" s="38"/>
      <c r="I439" s="38"/>
      <c r="J439" s="38"/>
    </row>
    <row r="440" spans="7:10" x14ac:dyDescent="0.2">
      <c r="G440" s="38"/>
      <c r="H440" s="38"/>
      <c r="I440" s="38"/>
      <c r="J440" s="38"/>
    </row>
    <row r="441" spans="7:10" x14ac:dyDescent="0.2">
      <c r="G441" s="38"/>
      <c r="H441" s="38"/>
      <c r="I441" s="38"/>
      <c r="J441" s="38"/>
    </row>
    <row r="442" spans="7:10" x14ac:dyDescent="0.2">
      <c r="G442" s="38"/>
      <c r="H442" s="38"/>
      <c r="I442" s="38"/>
      <c r="J442" s="38"/>
    </row>
    <row r="443" spans="7:10" x14ac:dyDescent="0.2">
      <c r="G443" s="38"/>
      <c r="H443" s="38"/>
      <c r="I443" s="38"/>
      <c r="J443" s="38"/>
    </row>
    <row r="444" spans="7:10" x14ac:dyDescent="0.2">
      <c r="G444" s="38"/>
      <c r="H444" s="38"/>
      <c r="I444" s="38"/>
      <c r="J444" s="38"/>
    </row>
    <row r="445" spans="7:10" x14ac:dyDescent="0.2">
      <c r="G445" s="38"/>
      <c r="H445" s="38"/>
      <c r="I445" s="38"/>
      <c r="J445" s="38"/>
    </row>
    <row r="446" spans="7:10" x14ac:dyDescent="0.2">
      <c r="G446" s="38"/>
      <c r="H446" s="38"/>
      <c r="I446" s="38"/>
      <c r="J446" s="38"/>
    </row>
    <row r="447" spans="7:10" x14ac:dyDescent="0.2">
      <c r="G447" s="38"/>
      <c r="H447" s="38"/>
      <c r="I447" s="38"/>
      <c r="J447" s="38"/>
    </row>
    <row r="448" spans="7:10" x14ac:dyDescent="0.2">
      <c r="G448" s="38"/>
      <c r="H448" s="38"/>
      <c r="I448" s="38"/>
      <c r="J448" s="38"/>
    </row>
    <row r="449" spans="7:10" x14ac:dyDescent="0.2">
      <c r="G449" s="38"/>
      <c r="H449" s="38"/>
      <c r="I449" s="38"/>
      <c r="J449" s="38"/>
    </row>
    <row r="450" spans="7:10" x14ac:dyDescent="0.2">
      <c r="G450" s="38"/>
      <c r="H450" s="38"/>
      <c r="I450" s="38"/>
      <c r="J450" s="38"/>
    </row>
    <row r="451" spans="7:10" x14ac:dyDescent="0.2">
      <c r="G451" s="38"/>
      <c r="H451" s="38"/>
      <c r="I451" s="38"/>
      <c r="J451" s="38"/>
    </row>
    <row r="452" spans="7:10" x14ac:dyDescent="0.2">
      <c r="G452" s="38"/>
      <c r="H452" s="38"/>
      <c r="I452" s="38"/>
      <c r="J452" s="38"/>
    </row>
    <row r="453" spans="7:10" x14ac:dyDescent="0.2">
      <c r="G453" s="38"/>
      <c r="H453" s="38"/>
      <c r="I453" s="38"/>
      <c r="J453" s="38"/>
    </row>
    <row r="454" spans="7:10" x14ac:dyDescent="0.2">
      <c r="G454" s="38"/>
      <c r="H454" s="38"/>
      <c r="I454" s="38"/>
      <c r="J454" s="38"/>
    </row>
    <row r="455" spans="7:10" x14ac:dyDescent="0.2">
      <c r="G455" s="38"/>
      <c r="H455" s="38"/>
      <c r="I455" s="38"/>
      <c r="J455" s="38"/>
    </row>
    <row r="456" spans="7:10" x14ac:dyDescent="0.2">
      <c r="G456" s="38"/>
      <c r="H456" s="38"/>
      <c r="I456" s="38"/>
      <c r="J456" s="38"/>
    </row>
    <row r="457" spans="7:10" x14ac:dyDescent="0.2">
      <c r="G457" s="38"/>
      <c r="H457" s="38"/>
      <c r="I457" s="38"/>
      <c r="J457" s="38"/>
    </row>
    <row r="458" spans="7:10" x14ac:dyDescent="0.2">
      <c r="G458" s="38"/>
      <c r="H458" s="38"/>
      <c r="I458" s="38"/>
      <c r="J458" s="38"/>
    </row>
    <row r="459" spans="7:10" x14ac:dyDescent="0.2">
      <c r="G459" s="38"/>
      <c r="H459" s="38"/>
      <c r="I459" s="38"/>
      <c r="J459" s="38"/>
    </row>
    <row r="460" spans="7:10" x14ac:dyDescent="0.2">
      <c r="G460" s="38"/>
      <c r="H460" s="38"/>
      <c r="I460" s="38"/>
      <c r="J460" s="38"/>
    </row>
    <row r="461" spans="7:10" x14ac:dyDescent="0.2">
      <c r="G461" s="38"/>
      <c r="H461" s="38"/>
      <c r="I461" s="38"/>
      <c r="J461" s="38"/>
    </row>
    <row r="462" spans="7:10" x14ac:dyDescent="0.2">
      <c r="G462" s="38"/>
      <c r="H462" s="38"/>
      <c r="I462" s="38"/>
      <c r="J462" s="38"/>
    </row>
    <row r="463" spans="7:10" x14ac:dyDescent="0.2">
      <c r="G463" s="38"/>
      <c r="H463" s="38"/>
      <c r="I463" s="38"/>
      <c r="J463" s="38"/>
    </row>
    <row r="464" spans="7:10" x14ac:dyDescent="0.2">
      <c r="G464" s="38"/>
      <c r="H464" s="38"/>
      <c r="I464" s="38"/>
      <c r="J464" s="38"/>
    </row>
    <row r="465" spans="7:10" x14ac:dyDescent="0.2">
      <c r="G465" s="38"/>
      <c r="H465" s="38"/>
      <c r="I465" s="38"/>
      <c r="J465" s="38"/>
    </row>
    <row r="466" spans="7:10" x14ac:dyDescent="0.2">
      <c r="G466" s="38"/>
      <c r="H466" s="38"/>
      <c r="I466" s="38"/>
      <c r="J466" s="38"/>
    </row>
    <row r="467" spans="7:10" x14ac:dyDescent="0.2">
      <c r="G467" s="38"/>
      <c r="H467" s="38"/>
      <c r="I467" s="38"/>
      <c r="J467" s="38"/>
    </row>
    <row r="468" spans="7:10" x14ac:dyDescent="0.2">
      <c r="G468" s="38"/>
      <c r="H468" s="38"/>
      <c r="I468" s="38"/>
      <c r="J468" s="38"/>
    </row>
    <row r="469" spans="7:10" x14ac:dyDescent="0.2">
      <c r="G469" s="38"/>
      <c r="H469" s="38"/>
      <c r="I469" s="38"/>
      <c r="J469" s="38"/>
    </row>
    <row r="470" spans="7:10" x14ac:dyDescent="0.2">
      <c r="G470" s="38"/>
      <c r="H470" s="38"/>
      <c r="I470" s="38"/>
      <c r="J470" s="38"/>
    </row>
    <row r="471" spans="7:10" x14ac:dyDescent="0.2">
      <c r="G471" s="38"/>
      <c r="H471" s="38"/>
      <c r="I471" s="38"/>
      <c r="J471" s="38"/>
    </row>
    <row r="472" spans="7:10" x14ac:dyDescent="0.2">
      <c r="G472" s="38"/>
      <c r="H472" s="38"/>
      <c r="I472" s="38"/>
      <c r="J472" s="38"/>
    </row>
    <row r="473" spans="7:10" x14ac:dyDescent="0.2">
      <c r="G473" s="38"/>
      <c r="H473" s="38"/>
      <c r="I473" s="38"/>
      <c r="J473" s="38"/>
    </row>
    <row r="474" spans="7:10" x14ac:dyDescent="0.2">
      <c r="G474" s="38"/>
      <c r="H474" s="38"/>
      <c r="I474" s="38"/>
      <c r="J474" s="38"/>
    </row>
    <row r="475" spans="7:10" x14ac:dyDescent="0.2">
      <c r="G475" s="38"/>
      <c r="H475" s="38"/>
      <c r="I475" s="38"/>
      <c r="J475" s="38"/>
    </row>
    <row r="476" spans="7:10" x14ac:dyDescent="0.2">
      <c r="G476" s="38"/>
      <c r="H476" s="38"/>
      <c r="I476" s="38"/>
      <c r="J476" s="38"/>
    </row>
    <row r="477" spans="7:10" x14ac:dyDescent="0.2">
      <c r="G477" s="38"/>
      <c r="H477" s="38"/>
      <c r="I477" s="38"/>
      <c r="J477" s="38"/>
    </row>
    <row r="478" spans="7:10" x14ac:dyDescent="0.2">
      <c r="G478" s="38"/>
      <c r="H478" s="38"/>
      <c r="I478" s="38"/>
      <c r="J478" s="38"/>
    </row>
    <row r="479" spans="7:10" x14ac:dyDescent="0.2">
      <c r="G479" s="38"/>
      <c r="H479" s="38"/>
      <c r="I479" s="38"/>
      <c r="J479" s="38"/>
    </row>
    <row r="480" spans="7:10" x14ac:dyDescent="0.2">
      <c r="G480" s="38"/>
      <c r="H480" s="38"/>
      <c r="I480" s="38"/>
      <c r="J480" s="38"/>
    </row>
    <row r="481" spans="7:10" x14ac:dyDescent="0.2">
      <c r="G481" s="38"/>
      <c r="H481" s="38"/>
      <c r="I481" s="38"/>
      <c r="J481" s="38"/>
    </row>
    <row r="482" spans="7:10" x14ac:dyDescent="0.2">
      <c r="G482" s="38"/>
      <c r="H482" s="38"/>
      <c r="I482" s="38"/>
      <c r="J482" s="38"/>
    </row>
    <row r="483" spans="7:10" x14ac:dyDescent="0.2">
      <c r="G483" s="38"/>
      <c r="H483" s="38"/>
      <c r="I483" s="38"/>
      <c r="J483" s="38"/>
    </row>
    <row r="484" spans="7:10" x14ac:dyDescent="0.2">
      <c r="G484" s="38"/>
      <c r="H484" s="38"/>
      <c r="I484" s="38"/>
      <c r="J484" s="38"/>
    </row>
    <row r="485" spans="7:10" x14ac:dyDescent="0.2">
      <c r="G485" s="38"/>
      <c r="H485" s="38"/>
      <c r="I485" s="38"/>
      <c r="J485" s="38"/>
    </row>
    <row r="486" spans="7:10" x14ac:dyDescent="0.2">
      <c r="G486" s="38"/>
      <c r="H486" s="38"/>
      <c r="I486" s="38"/>
      <c r="J486" s="38"/>
    </row>
    <row r="487" spans="7:10" x14ac:dyDescent="0.2">
      <c r="G487" s="38"/>
      <c r="H487" s="38"/>
      <c r="I487" s="38"/>
      <c r="J487" s="38"/>
    </row>
    <row r="488" spans="7:10" x14ac:dyDescent="0.2">
      <c r="G488" s="38"/>
      <c r="H488" s="38"/>
      <c r="I488" s="38"/>
      <c r="J488" s="38"/>
    </row>
    <row r="489" spans="7:10" x14ac:dyDescent="0.2">
      <c r="G489" s="38"/>
      <c r="H489" s="38"/>
      <c r="I489" s="38"/>
      <c r="J489" s="38"/>
    </row>
    <row r="490" spans="7:10" x14ac:dyDescent="0.2">
      <c r="G490" s="38"/>
      <c r="H490" s="38"/>
      <c r="I490" s="38"/>
      <c r="J490" s="38"/>
    </row>
    <row r="491" spans="7:10" x14ac:dyDescent="0.2">
      <c r="G491" s="38"/>
      <c r="H491" s="38"/>
      <c r="I491" s="38"/>
      <c r="J491" s="38"/>
    </row>
    <row r="492" spans="7:10" x14ac:dyDescent="0.2">
      <c r="G492" s="38"/>
      <c r="H492" s="38"/>
      <c r="I492" s="38"/>
      <c r="J492" s="38"/>
    </row>
    <row r="493" spans="7:10" x14ac:dyDescent="0.2">
      <c r="G493" s="38"/>
      <c r="H493" s="38"/>
      <c r="I493" s="38"/>
      <c r="J493" s="38"/>
    </row>
    <row r="494" spans="7:10" x14ac:dyDescent="0.2">
      <c r="G494" s="38"/>
      <c r="H494" s="38"/>
      <c r="I494" s="38"/>
      <c r="J494" s="38"/>
    </row>
    <row r="495" spans="7:10" x14ac:dyDescent="0.2">
      <c r="G495" s="38"/>
      <c r="H495" s="38"/>
      <c r="I495" s="38"/>
      <c r="J495" s="38"/>
    </row>
    <row r="496" spans="7:10" x14ac:dyDescent="0.2">
      <c r="G496" s="38"/>
      <c r="H496" s="38"/>
      <c r="I496" s="38"/>
      <c r="J496" s="38"/>
    </row>
    <row r="497" spans="7:10" x14ac:dyDescent="0.2">
      <c r="G497" s="38"/>
      <c r="H497" s="38"/>
      <c r="I497" s="38"/>
      <c r="J497" s="38"/>
    </row>
    <row r="498" spans="7:10" x14ac:dyDescent="0.2">
      <c r="G498" s="38"/>
      <c r="H498" s="38"/>
      <c r="I498" s="38"/>
      <c r="J498" s="38"/>
    </row>
    <row r="499" spans="7:10" x14ac:dyDescent="0.2">
      <c r="G499" s="38"/>
      <c r="H499" s="38"/>
      <c r="I499" s="38"/>
      <c r="J499" s="38"/>
    </row>
    <row r="500" spans="7:10" x14ac:dyDescent="0.2">
      <c r="G500" s="38"/>
      <c r="H500" s="38"/>
      <c r="I500" s="38"/>
      <c r="J500" s="38"/>
    </row>
    <row r="501" spans="7:10" x14ac:dyDescent="0.2">
      <c r="G501" s="38"/>
      <c r="H501" s="38"/>
      <c r="I501" s="38"/>
      <c r="J501" s="38"/>
    </row>
    <row r="502" spans="7:10" x14ac:dyDescent="0.2">
      <c r="G502" s="38"/>
      <c r="H502" s="38"/>
      <c r="I502" s="38"/>
      <c r="J502" s="38"/>
    </row>
    <row r="503" spans="7:10" x14ac:dyDescent="0.2">
      <c r="G503" s="38"/>
      <c r="H503" s="38"/>
      <c r="I503" s="38"/>
      <c r="J503" s="38"/>
    </row>
    <row r="504" spans="7:10" x14ac:dyDescent="0.2">
      <c r="G504" s="38"/>
      <c r="H504" s="38"/>
      <c r="I504" s="38"/>
      <c r="J504" s="38"/>
    </row>
    <row r="505" spans="7:10" x14ac:dyDescent="0.2">
      <c r="G505" s="38"/>
      <c r="H505" s="38"/>
      <c r="I505" s="38"/>
      <c r="J505" s="38"/>
    </row>
    <row r="506" spans="7:10" x14ac:dyDescent="0.2">
      <c r="G506" s="38"/>
      <c r="H506" s="38"/>
      <c r="I506" s="38"/>
      <c r="J506" s="38"/>
    </row>
    <row r="507" spans="7:10" x14ac:dyDescent="0.2">
      <c r="G507" s="38"/>
      <c r="H507" s="38"/>
      <c r="I507" s="38"/>
      <c r="J507" s="38"/>
    </row>
    <row r="508" spans="7:10" x14ac:dyDescent="0.2">
      <c r="G508" s="38"/>
      <c r="H508" s="38"/>
      <c r="I508" s="38"/>
      <c r="J508" s="38"/>
    </row>
    <row r="509" spans="7:10" x14ac:dyDescent="0.2">
      <c r="G509" s="38"/>
      <c r="H509" s="38"/>
      <c r="I509" s="38"/>
      <c r="J509" s="38"/>
    </row>
    <row r="510" spans="7:10" x14ac:dyDescent="0.2">
      <c r="G510" s="38"/>
      <c r="H510" s="38"/>
      <c r="I510" s="38"/>
      <c r="J510" s="38"/>
    </row>
    <row r="511" spans="7:10" x14ac:dyDescent="0.2">
      <c r="G511" s="38"/>
      <c r="H511" s="38"/>
      <c r="I511" s="38"/>
      <c r="J511" s="38"/>
    </row>
    <row r="512" spans="7:10" x14ac:dyDescent="0.2">
      <c r="G512" s="38"/>
      <c r="H512" s="38"/>
      <c r="I512" s="38"/>
      <c r="J512" s="38"/>
    </row>
    <row r="513" spans="7:10" x14ac:dyDescent="0.2">
      <c r="G513" s="38"/>
      <c r="H513" s="38"/>
      <c r="I513" s="38"/>
      <c r="J513" s="38"/>
    </row>
    <row r="514" spans="7:10" x14ac:dyDescent="0.2">
      <c r="G514" s="38"/>
      <c r="H514" s="38"/>
      <c r="I514" s="38"/>
      <c r="J514" s="38"/>
    </row>
    <row r="515" spans="7:10" x14ac:dyDescent="0.2">
      <c r="G515" s="38"/>
      <c r="H515" s="38"/>
      <c r="I515" s="38"/>
      <c r="J515" s="38"/>
    </row>
    <row r="516" spans="7:10" x14ac:dyDescent="0.2">
      <c r="G516" s="38"/>
      <c r="H516" s="38"/>
      <c r="I516" s="38"/>
      <c r="J516" s="38"/>
    </row>
    <row r="517" spans="7:10" x14ac:dyDescent="0.2">
      <c r="G517" s="38"/>
      <c r="H517" s="38"/>
      <c r="I517" s="38"/>
      <c r="J517" s="38"/>
    </row>
    <row r="518" spans="7:10" x14ac:dyDescent="0.2">
      <c r="G518" s="38"/>
      <c r="H518" s="38"/>
      <c r="I518" s="38"/>
      <c r="J518" s="38"/>
    </row>
    <row r="519" spans="7:10" x14ac:dyDescent="0.2">
      <c r="G519" s="38"/>
      <c r="H519" s="38"/>
      <c r="I519" s="38"/>
      <c r="J519" s="38"/>
    </row>
    <row r="520" spans="7:10" x14ac:dyDescent="0.2">
      <c r="G520" s="38"/>
      <c r="H520" s="38"/>
      <c r="I520" s="38"/>
      <c r="J520" s="38"/>
    </row>
    <row r="521" spans="7:10" x14ac:dyDescent="0.2">
      <c r="G521" s="38"/>
      <c r="H521" s="38"/>
      <c r="I521" s="38"/>
      <c r="J521" s="38"/>
    </row>
    <row r="522" spans="7:10" x14ac:dyDescent="0.2">
      <c r="G522" s="38"/>
      <c r="H522" s="38"/>
      <c r="I522" s="38"/>
      <c r="J522" s="38"/>
    </row>
    <row r="523" spans="7:10" x14ac:dyDescent="0.2">
      <c r="G523" s="38"/>
      <c r="H523" s="38"/>
      <c r="I523" s="38"/>
      <c r="J523" s="38"/>
    </row>
    <row r="524" spans="7:10" x14ac:dyDescent="0.2">
      <c r="G524" s="38"/>
      <c r="H524" s="38"/>
      <c r="I524" s="38"/>
      <c r="J524" s="38"/>
    </row>
    <row r="525" spans="7:10" x14ac:dyDescent="0.2">
      <c r="G525" s="38"/>
      <c r="H525" s="38"/>
      <c r="I525" s="38"/>
      <c r="J525" s="38"/>
    </row>
    <row r="526" spans="7:10" x14ac:dyDescent="0.2">
      <c r="G526" s="38"/>
      <c r="H526" s="38"/>
      <c r="I526" s="38"/>
      <c r="J526" s="38"/>
    </row>
    <row r="527" spans="7:10" x14ac:dyDescent="0.2">
      <c r="G527" s="38"/>
      <c r="H527" s="38"/>
      <c r="I527" s="38"/>
      <c r="J527" s="38"/>
    </row>
    <row r="528" spans="7:10" x14ac:dyDescent="0.2">
      <c r="G528" s="38"/>
      <c r="H528" s="38"/>
      <c r="I528" s="38"/>
      <c r="J528" s="38"/>
    </row>
    <row r="529" spans="7:10" x14ac:dyDescent="0.2">
      <c r="G529" s="38"/>
      <c r="H529" s="38"/>
      <c r="I529" s="38"/>
      <c r="J529" s="38"/>
    </row>
    <row r="530" spans="7:10" x14ac:dyDescent="0.2">
      <c r="G530" s="38"/>
      <c r="H530" s="38"/>
      <c r="I530" s="38"/>
      <c r="J530" s="38"/>
    </row>
    <row r="531" spans="7:10" x14ac:dyDescent="0.2">
      <c r="G531" s="38"/>
      <c r="H531" s="38"/>
      <c r="I531" s="38"/>
      <c r="J531" s="38"/>
    </row>
    <row r="532" spans="7:10" x14ac:dyDescent="0.2">
      <c r="G532" s="38"/>
      <c r="H532" s="38"/>
      <c r="I532" s="38"/>
      <c r="J532" s="38"/>
    </row>
    <row r="533" spans="7:10" x14ac:dyDescent="0.2">
      <c r="G533" s="38"/>
      <c r="H533" s="38"/>
      <c r="I533" s="38"/>
      <c r="J533" s="38"/>
    </row>
    <row r="534" spans="7:10" x14ac:dyDescent="0.2">
      <c r="G534" s="38"/>
      <c r="H534" s="38"/>
      <c r="I534" s="38"/>
      <c r="J534" s="38"/>
    </row>
    <row r="535" spans="7:10" x14ac:dyDescent="0.2">
      <c r="G535" s="38"/>
      <c r="H535" s="38"/>
      <c r="I535" s="38"/>
      <c r="J535" s="38"/>
    </row>
    <row r="536" spans="7:10" x14ac:dyDescent="0.2">
      <c r="G536" s="38"/>
      <c r="H536" s="38"/>
      <c r="I536" s="38"/>
      <c r="J536" s="38"/>
    </row>
    <row r="537" spans="7:10" x14ac:dyDescent="0.2">
      <c r="G537" s="38"/>
      <c r="H537" s="38"/>
      <c r="I537" s="38"/>
      <c r="J537" s="38"/>
    </row>
    <row r="538" spans="7:10" x14ac:dyDescent="0.2">
      <c r="G538" s="38"/>
      <c r="H538" s="38"/>
      <c r="I538" s="38"/>
      <c r="J538" s="38"/>
    </row>
    <row r="539" spans="7:10" x14ac:dyDescent="0.2">
      <c r="G539" s="38"/>
      <c r="H539" s="38"/>
      <c r="I539" s="38"/>
      <c r="J539" s="38"/>
    </row>
    <row r="540" spans="7:10" x14ac:dyDescent="0.2">
      <c r="G540" s="38"/>
      <c r="H540" s="38"/>
      <c r="I540" s="38"/>
      <c r="J540" s="38"/>
    </row>
    <row r="541" spans="7:10" x14ac:dyDescent="0.2">
      <c r="G541" s="38"/>
      <c r="H541" s="38"/>
      <c r="I541" s="38"/>
      <c r="J541" s="38"/>
    </row>
    <row r="542" spans="7:10" x14ac:dyDescent="0.2">
      <c r="G542" s="38"/>
      <c r="H542" s="38"/>
      <c r="I542" s="38"/>
      <c r="J542" s="38"/>
    </row>
    <row r="543" spans="7:10" x14ac:dyDescent="0.2">
      <c r="G543" s="38"/>
      <c r="H543" s="38"/>
      <c r="I543" s="38"/>
      <c r="J543" s="38"/>
    </row>
    <row r="544" spans="7:10" x14ac:dyDescent="0.2">
      <c r="G544" s="38"/>
      <c r="H544" s="38"/>
      <c r="I544" s="38"/>
      <c r="J544" s="38"/>
    </row>
    <row r="545" spans="7:10" x14ac:dyDescent="0.2">
      <c r="G545" s="38"/>
      <c r="H545" s="38"/>
      <c r="I545" s="38"/>
      <c r="J545" s="38"/>
    </row>
    <row r="546" spans="7:10" x14ac:dyDescent="0.2">
      <c r="G546" s="38"/>
      <c r="H546" s="38"/>
      <c r="I546" s="38"/>
      <c r="J546" s="38"/>
    </row>
    <row r="547" spans="7:10" x14ac:dyDescent="0.2">
      <c r="G547" s="38"/>
      <c r="H547" s="38"/>
      <c r="I547" s="38"/>
      <c r="J547" s="38"/>
    </row>
    <row r="548" spans="7:10" x14ac:dyDescent="0.2">
      <c r="G548" s="38"/>
      <c r="H548" s="38"/>
      <c r="I548" s="38"/>
      <c r="J548" s="38"/>
    </row>
    <row r="549" spans="7:10" x14ac:dyDescent="0.2">
      <c r="G549" s="38"/>
      <c r="H549" s="38"/>
      <c r="I549" s="38"/>
      <c r="J549" s="38"/>
    </row>
    <row r="550" spans="7:10" x14ac:dyDescent="0.2">
      <c r="G550" s="38"/>
      <c r="H550" s="38"/>
      <c r="I550" s="38"/>
      <c r="J550" s="38"/>
    </row>
    <row r="551" spans="7:10" x14ac:dyDescent="0.2">
      <c r="G551" s="38"/>
      <c r="H551" s="38"/>
      <c r="I551" s="38"/>
      <c r="J551" s="38"/>
    </row>
    <row r="552" spans="7:10" x14ac:dyDescent="0.2">
      <c r="G552" s="38"/>
      <c r="H552" s="38"/>
      <c r="I552" s="38"/>
      <c r="J552" s="38"/>
    </row>
    <row r="553" spans="7:10" x14ac:dyDescent="0.2">
      <c r="G553" s="38"/>
      <c r="H553" s="38"/>
      <c r="I553" s="38"/>
      <c r="J553" s="38"/>
    </row>
    <row r="554" spans="7:10" x14ac:dyDescent="0.2">
      <c r="G554" s="38"/>
      <c r="H554" s="38"/>
      <c r="I554" s="38"/>
      <c r="J554" s="38"/>
    </row>
    <row r="555" spans="7:10" x14ac:dyDescent="0.2">
      <c r="G555" s="38"/>
      <c r="H555" s="38"/>
      <c r="I555" s="38"/>
      <c r="J555" s="38"/>
    </row>
    <row r="556" spans="7:10" x14ac:dyDescent="0.2">
      <c r="G556" s="38"/>
      <c r="H556" s="38"/>
      <c r="I556" s="38"/>
      <c r="J556" s="38"/>
    </row>
    <row r="557" spans="7:10" x14ac:dyDescent="0.2">
      <c r="G557" s="38"/>
      <c r="H557" s="38"/>
      <c r="I557" s="38"/>
      <c r="J557" s="38"/>
    </row>
    <row r="558" spans="7:10" x14ac:dyDescent="0.2">
      <c r="G558" s="38"/>
      <c r="H558" s="38"/>
      <c r="I558" s="38"/>
      <c r="J558" s="38"/>
    </row>
    <row r="559" spans="7:10" x14ac:dyDescent="0.2">
      <c r="G559" s="38"/>
      <c r="H559" s="38"/>
      <c r="I559" s="38"/>
      <c r="J559" s="38"/>
    </row>
    <row r="560" spans="7:10" x14ac:dyDescent="0.2">
      <c r="G560" s="38"/>
      <c r="H560" s="38"/>
      <c r="I560" s="38"/>
      <c r="J560" s="38"/>
    </row>
    <row r="561" spans="7:10" x14ac:dyDescent="0.2">
      <c r="G561" s="38"/>
      <c r="H561" s="38"/>
      <c r="I561" s="38"/>
      <c r="J561" s="38"/>
    </row>
    <row r="562" spans="7:10" x14ac:dyDescent="0.2">
      <c r="G562" s="38"/>
      <c r="H562" s="38"/>
      <c r="I562" s="38"/>
      <c r="J562" s="38"/>
    </row>
    <row r="563" spans="7:10" x14ac:dyDescent="0.2">
      <c r="G563" s="38"/>
      <c r="H563" s="38"/>
      <c r="I563" s="38"/>
      <c r="J563" s="38"/>
    </row>
    <row r="564" spans="7:10" x14ac:dyDescent="0.2">
      <c r="G564" s="38"/>
      <c r="H564" s="38"/>
      <c r="I564" s="38"/>
      <c r="J564" s="38"/>
    </row>
    <row r="565" spans="7:10" x14ac:dyDescent="0.2">
      <c r="G565" s="38"/>
      <c r="H565" s="38"/>
      <c r="I565" s="38"/>
      <c r="J565" s="38"/>
    </row>
    <row r="566" spans="7:10" x14ac:dyDescent="0.2">
      <c r="G566" s="38"/>
      <c r="H566" s="38"/>
      <c r="I566" s="38"/>
      <c r="J566" s="38"/>
    </row>
    <row r="567" spans="7:10" x14ac:dyDescent="0.2">
      <c r="G567" s="38"/>
      <c r="H567" s="38"/>
      <c r="I567" s="38"/>
      <c r="J567" s="38"/>
    </row>
    <row r="568" spans="7:10" x14ac:dyDescent="0.2">
      <c r="G568" s="38"/>
      <c r="H568" s="38"/>
      <c r="I568" s="38"/>
      <c r="J568" s="38"/>
    </row>
    <row r="569" spans="7:10" x14ac:dyDescent="0.2">
      <c r="G569" s="38"/>
      <c r="H569" s="38"/>
      <c r="I569" s="38"/>
      <c r="J569" s="38"/>
    </row>
    <row r="570" spans="7:10" x14ac:dyDescent="0.2">
      <c r="G570" s="38"/>
      <c r="H570" s="38"/>
      <c r="I570" s="38"/>
      <c r="J570" s="38"/>
    </row>
    <row r="571" spans="7:10" x14ac:dyDescent="0.2">
      <c r="G571" s="38"/>
      <c r="H571" s="38"/>
      <c r="I571" s="38"/>
      <c r="J571" s="38"/>
    </row>
    <row r="572" spans="7:10" x14ac:dyDescent="0.2">
      <c r="G572" s="38"/>
      <c r="H572" s="38"/>
      <c r="I572" s="38"/>
      <c r="J572" s="38"/>
    </row>
    <row r="573" spans="7:10" x14ac:dyDescent="0.2">
      <c r="G573" s="38"/>
      <c r="H573" s="38"/>
      <c r="I573" s="38"/>
      <c r="J573" s="38"/>
    </row>
    <row r="574" spans="7:10" x14ac:dyDescent="0.2">
      <c r="G574" s="38"/>
      <c r="H574" s="38"/>
      <c r="I574" s="38"/>
      <c r="J574" s="38"/>
    </row>
    <row r="575" spans="7:10" x14ac:dyDescent="0.2">
      <c r="G575" s="38"/>
      <c r="H575" s="38"/>
      <c r="I575" s="38"/>
      <c r="J575" s="38"/>
    </row>
    <row r="576" spans="7:10" x14ac:dyDescent="0.2">
      <c r="G576" s="38"/>
      <c r="H576" s="38"/>
      <c r="I576" s="38"/>
      <c r="J576" s="38"/>
    </row>
    <row r="577" spans="7:10" x14ac:dyDescent="0.2">
      <c r="G577" s="38"/>
      <c r="H577" s="38"/>
      <c r="I577" s="38"/>
      <c r="J577" s="38"/>
    </row>
    <row r="578" spans="7:10" x14ac:dyDescent="0.2">
      <c r="G578" s="38"/>
      <c r="H578" s="38"/>
      <c r="I578" s="38"/>
      <c r="J578" s="38"/>
    </row>
    <row r="579" spans="7:10" x14ac:dyDescent="0.2">
      <c r="G579" s="38"/>
      <c r="H579" s="38"/>
      <c r="I579" s="38"/>
      <c r="J579" s="38"/>
    </row>
    <row r="580" spans="7:10" x14ac:dyDescent="0.2">
      <c r="G580" s="38"/>
      <c r="H580" s="38"/>
      <c r="I580" s="38"/>
      <c r="J580" s="38"/>
    </row>
    <row r="581" spans="7:10" x14ac:dyDescent="0.2">
      <c r="G581" s="38"/>
      <c r="H581" s="38"/>
      <c r="I581" s="38"/>
      <c r="J581" s="38"/>
    </row>
    <row r="582" spans="7:10" x14ac:dyDescent="0.2">
      <c r="G582" s="38"/>
      <c r="H582" s="38"/>
      <c r="I582" s="38"/>
      <c r="J582" s="38"/>
    </row>
    <row r="583" spans="7:10" x14ac:dyDescent="0.2">
      <c r="G583" s="38"/>
      <c r="H583" s="38"/>
      <c r="I583" s="38"/>
      <c r="J583" s="38"/>
    </row>
    <row r="584" spans="7:10" x14ac:dyDescent="0.2">
      <c r="G584" s="38"/>
      <c r="H584" s="38"/>
      <c r="I584" s="38"/>
      <c r="J584" s="38"/>
    </row>
    <row r="585" spans="7:10" x14ac:dyDescent="0.2">
      <c r="G585" s="38"/>
      <c r="H585" s="38"/>
      <c r="I585" s="38"/>
      <c r="J585" s="38"/>
    </row>
    <row r="586" spans="7:10" x14ac:dyDescent="0.2">
      <c r="G586" s="38"/>
      <c r="H586" s="38"/>
      <c r="I586" s="38"/>
      <c r="J586" s="38"/>
    </row>
    <row r="587" spans="7:10" x14ac:dyDescent="0.2">
      <c r="G587" s="38"/>
      <c r="H587" s="38"/>
      <c r="I587" s="38"/>
      <c r="J587" s="38"/>
    </row>
    <row r="588" spans="7:10" x14ac:dyDescent="0.2">
      <c r="G588" s="38"/>
      <c r="H588" s="38"/>
      <c r="I588" s="38"/>
      <c r="J588" s="38"/>
    </row>
    <row r="589" spans="7:10" x14ac:dyDescent="0.2">
      <c r="G589" s="38"/>
      <c r="H589" s="38"/>
      <c r="I589" s="38"/>
      <c r="J589" s="38"/>
    </row>
    <row r="590" spans="7:10" x14ac:dyDescent="0.2">
      <c r="G590" s="38"/>
      <c r="H590" s="38"/>
      <c r="I590" s="38"/>
      <c r="J590" s="38"/>
    </row>
    <row r="591" spans="7:10" x14ac:dyDescent="0.2">
      <c r="G591" s="38"/>
      <c r="H591" s="38"/>
      <c r="I591" s="38"/>
      <c r="J591" s="38"/>
    </row>
    <row r="592" spans="7:10" x14ac:dyDescent="0.2">
      <c r="G592" s="38"/>
      <c r="H592" s="38"/>
      <c r="I592" s="38"/>
      <c r="J592" s="38"/>
    </row>
    <row r="593" spans="7:10" x14ac:dyDescent="0.2">
      <c r="G593" s="38"/>
      <c r="H593" s="38"/>
      <c r="I593" s="38"/>
      <c r="J593" s="38"/>
    </row>
    <row r="594" spans="7:10" x14ac:dyDescent="0.2">
      <c r="G594" s="38"/>
      <c r="H594" s="38"/>
      <c r="I594" s="38"/>
      <c r="J594" s="38"/>
    </row>
    <row r="595" spans="7:10" x14ac:dyDescent="0.2">
      <c r="G595" s="38"/>
      <c r="H595" s="38"/>
      <c r="I595" s="38"/>
      <c r="J595" s="38"/>
    </row>
    <row r="596" spans="7:10" x14ac:dyDescent="0.2">
      <c r="G596" s="38"/>
      <c r="H596" s="38"/>
      <c r="I596" s="38"/>
      <c r="J596" s="38"/>
    </row>
    <row r="597" spans="7:10" x14ac:dyDescent="0.2">
      <c r="G597" s="38"/>
      <c r="H597" s="38"/>
      <c r="I597" s="38"/>
      <c r="J597" s="38"/>
    </row>
    <row r="598" spans="7:10" x14ac:dyDescent="0.2">
      <c r="G598" s="38"/>
      <c r="H598" s="38"/>
      <c r="I598" s="38"/>
      <c r="J598" s="38"/>
    </row>
    <row r="599" spans="7:10" x14ac:dyDescent="0.2">
      <c r="G599" s="38"/>
      <c r="H599" s="38"/>
      <c r="I599" s="38"/>
      <c r="J599" s="38"/>
    </row>
    <row r="600" spans="7:10" x14ac:dyDescent="0.2">
      <c r="G600" s="38"/>
      <c r="H600" s="38"/>
      <c r="I600" s="38"/>
      <c r="J600" s="38"/>
    </row>
    <row r="601" spans="7:10" x14ac:dyDescent="0.2">
      <c r="G601" s="38"/>
      <c r="H601" s="38"/>
      <c r="I601" s="38"/>
      <c r="J601" s="38"/>
    </row>
    <row r="602" spans="7:10" x14ac:dyDescent="0.2">
      <c r="G602" s="38"/>
      <c r="H602" s="38"/>
      <c r="I602" s="38"/>
      <c r="J602" s="38"/>
    </row>
    <row r="603" spans="7:10" x14ac:dyDescent="0.2">
      <c r="G603" s="38"/>
      <c r="H603" s="38"/>
      <c r="I603" s="38"/>
      <c r="J603" s="38"/>
    </row>
    <row r="604" spans="7:10" x14ac:dyDescent="0.2">
      <c r="G604" s="38"/>
      <c r="H604" s="38"/>
      <c r="I604" s="38"/>
      <c r="J604" s="38"/>
    </row>
    <row r="605" spans="7:10" x14ac:dyDescent="0.2">
      <c r="G605" s="38"/>
      <c r="H605" s="38"/>
      <c r="I605" s="38"/>
      <c r="J605" s="38"/>
    </row>
    <row r="606" spans="7:10" x14ac:dyDescent="0.2">
      <c r="G606" s="38"/>
      <c r="H606" s="38"/>
      <c r="I606" s="38"/>
      <c r="J606" s="38"/>
    </row>
    <row r="607" spans="7:10" x14ac:dyDescent="0.2">
      <c r="G607" s="38"/>
      <c r="H607" s="38"/>
      <c r="I607" s="38"/>
      <c r="J607" s="38"/>
    </row>
    <row r="608" spans="7:10" x14ac:dyDescent="0.2">
      <c r="G608" s="38"/>
      <c r="H608" s="38"/>
      <c r="I608" s="38"/>
      <c r="J608" s="38"/>
    </row>
    <row r="609" spans="7:10" x14ac:dyDescent="0.2">
      <c r="G609" s="38"/>
      <c r="H609" s="38"/>
      <c r="I609" s="38"/>
      <c r="J609" s="38"/>
    </row>
    <row r="610" spans="7:10" x14ac:dyDescent="0.2">
      <c r="G610" s="38"/>
      <c r="H610" s="38"/>
      <c r="I610" s="38"/>
      <c r="J610" s="38"/>
    </row>
    <row r="611" spans="7:10" x14ac:dyDescent="0.2">
      <c r="G611" s="38"/>
      <c r="H611" s="38"/>
      <c r="I611" s="38"/>
      <c r="J611" s="38"/>
    </row>
    <row r="612" spans="7:10" x14ac:dyDescent="0.2">
      <c r="G612" s="38"/>
      <c r="H612" s="38"/>
      <c r="I612" s="38"/>
      <c r="J612" s="38"/>
    </row>
    <row r="613" spans="7:10" x14ac:dyDescent="0.2">
      <c r="G613" s="38"/>
      <c r="H613" s="38"/>
      <c r="I613" s="38"/>
      <c r="J613" s="38"/>
    </row>
    <row r="614" spans="7:10" x14ac:dyDescent="0.2">
      <c r="G614" s="38"/>
      <c r="H614" s="38"/>
      <c r="I614" s="38"/>
      <c r="J614" s="38"/>
    </row>
    <row r="615" spans="7:10" x14ac:dyDescent="0.2">
      <c r="G615" s="38"/>
      <c r="H615" s="38"/>
      <c r="I615" s="38"/>
      <c r="J615" s="38"/>
    </row>
    <row r="616" spans="7:10" x14ac:dyDescent="0.2">
      <c r="G616" s="38"/>
      <c r="H616" s="38"/>
      <c r="I616" s="38"/>
      <c r="J616" s="38"/>
    </row>
    <row r="617" spans="7:10" x14ac:dyDescent="0.2">
      <c r="G617" s="38"/>
      <c r="H617" s="38"/>
      <c r="I617" s="38"/>
      <c r="J617" s="38"/>
    </row>
    <row r="618" spans="7:10" x14ac:dyDescent="0.2">
      <c r="G618" s="38"/>
      <c r="H618" s="38"/>
      <c r="I618" s="38"/>
      <c r="J618" s="38"/>
    </row>
    <row r="619" spans="7:10" x14ac:dyDescent="0.2">
      <c r="G619" s="38"/>
      <c r="H619" s="38"/>
      <c r="I619" s="38"/>
      <c r="J619" s="38"/>
    </row>
    <row r="620" spans="7:10" x14ac:dyDescent="0.2">
      <c r="G620" s="38"/>
      <c r="H620" s="38"/>
      <c r="I620" s="38"/>
      <c r="J620" s="38"/>
    </row>
    <row r="621" spans="7:10" x14ac:dyDescent="0.2">
      <c r="G621" s="38"/>
      <c r="H621" s="38"/>
      <c r="I621" s="38"/>
      <c r="J621" s="38"/>
    </row>
    <row r="622" spans="7:10" x14ac:dyDescent="0.2">
      <c r="G622" s="38"/>
      <c r="H622" s="38"/>
      <c r="I622" s="38"/>
      <c r="J622" s="38"/>
    </row>
    <row r="623" spans="7:10" x14ac:dyDescent="0.2">
      <c r="G623" s="38"/>
      <c r="H623" s="38"/>
      <c r="I623" s="38"/>
      <c r="J623" s="38"/>
    </row>
    <row r="624" spans="7:10" x14ac:dyDescent="0.2">
      <c r="G624" s="38"/>
      <c r="H624" s="38"/>
      <c r="I624" s="38"/>
      <c r="J624" s="38"/>
    </row>
    <row r="625" spans="7:10" x14ac:dyDescent="0.2">
      <c r="G625" s="38"/>
      <c r="H625" s="38"/>
      <c r="I625" s="38"/>
      <c r="J625" s="38"/>
    </row>
    <row r="626" spans="7:10" x14ac:dyDescent="0.2">
      <c r="G626" s="38"/>
      <c r="H626" s="38"/>
      <c r="I626" s="38"/>
      <c r="J626" s="38"/>
    </row>
    <row r="627" spans="7:10" x14ac:dyDescent="0.2">
      <c r="G627" s="38"/>
      <c r="H627" s="38"/>
      <c r="I627" s="38"/>
      <c r="J627" s="38"/>
    </row>
    <row r="628" spans="7:10" x14ac:dyDescent="0.2">
      <c r="G628" s="38"/>
      <c r="H628" s="38"/>
      <c r="I628" s="38"/>
      <c r="J628" s="38"/>
    </row>
    <row r="629" spans="7:10" x14ac:dyDescent="0.2">
      <c r="G629" s="38"/>
      <c r="H629" s="38"/>
      <c r="I629" s="38"/>
      <c r="J629" s="38"/>
    </row>
    <row r="630" spans="7:10" x14ac:dyDescent="0.2">
      <c r="G630" s="38"/>
      <c r="H630" s="38"/>
      <c r="I630" s="38"/>
      <c r="J630" s="38"/>
    </row>
    <row r="631" spans="7:10" x14ac:dyDescent="0.2">
      <c r="G631" s="38"/>
      <c r="H631" s="38"/>
      <c r="I631" s="38"/>
      <c r="J631" s="38"/>
    </row>
    <row r="632" spans="7:10" x14ac:dyDescent="0.2">
      <c r="G632" s="38"/>
      <c r="H632" s="38"/>
      <c r="I632" s="38"/>
      <c r="J632" s="38"/>
    </row>
    <row r="633" spans="7:10" x14ac:dyDescent="0.2">
      <c r="G633" s="38"/>
      <c r="H633" s="38"/>
      <c r="I633" s="38"/>
      <c r="J633" s="38"/>
    </row>
    <row r="634" spans="7:10" x14ac:dyDescent="0.2">
      <c r="G634" s="38"/>
      <c r="H634" s="38"/>
      <c r="I634" s="38"/>
      <c r="J634" s="38"/>
    </row>
    <row r="635" spans="7:10" x14ac:dyDescent="0.2">
      <c r="G635" s="38"/>
      <c r="H635" s="38"/>
      <c r="I635" s="38"/>
      <c r="J635" s="38"/>
    </row>
    <row r="636" spans="7:10" x14ac:dyDescent="0.2">
      <c r="G636" s="38"/>
      <c r="H636" s="38"/>
      <c r="I636" s="38"/>
      <c r="J636" s="38"/>
    </row>
    <row r="637" spans="7:10" x14ac:dyDescent="0.2">
      <c r="G637" s="38"/>
      <c r="H637" s="38"/>
      <c r="I637" s="38"/>
      <c r="J637" s="38"/>
    </row>
    <row r="638" spans="7:10" x14ac:dyDescent="0.2">
      <c r="G638" s="38"/>
      <c r="H638" s="38"/>
      <c r="I638" s="38"/>
      <c r="J638" s="38"/>
    </row>
    <row r="639" spans="7:10" x14ac:dyDescent="0.2">
      <c r="G639" s="38"/>
      <c r="H639" s="38"/>
      <c r="I639" s="38"/>
      <c r="J639" s="38"/>
    </row>
    <row r="640" spans="7:10" x14ac:dyDescent="0.2">
      <c r="G640" s="38"/>
      <c r="H640" s="38"/>
      <c r="I640" s="38"/>
      <c r="J640" s="38"/>
    </row>
    <row r="641" spans="7:10" x14ac:dyDescent="0.2">
      <c r="G641" s="38"/>
      <c r="H641" s="38"/>
      <c r="I641" s="38"/>
      <c r="J641" s="38"/>
    </row>
    <row r="642" spans="7:10" x14ac:dyDescent="0.2">
      <c r="G642" s="38"/>
      <c r="H642" s="38"/>
      <c r="I642" s="38"/>
      <c r="J642" s="38"/>
    </row>
    <row r="643" spans="7:10" x14ac:dyDescent="0.2">
      <c r="G643" s="38"/>
      <c r="H643" s="38"/>
      <c r="I643" s="38"/>
      <c r="J643" s="38"/>
    </row>
    <row r="644" spans="7:10" x14ac:dyDescent="0.2">
      <c r="G644" s="38"/>
      <c r="H644" s="38"/>
      <c r="I644" s="38"/>
      <c r="J644" s="38"/>
    </row>
    <row r="645" spans="7:10" x14ac:dyDescent="0.2">
      <c r="G645" s="38"/>
      <c r="H645" s="38"/>
      <c r="I645" s="38"/>
      <c r="J645" s="38"/>
    </row>
    <row r="646" spans="7:10" x14ac:dyDescent="0.2">
      <c r="G646" s="38"/>
      <c r="H646" s="38"/>
      <c r="I646" s="38"/>
      <c r="J646" s="38"/>
    </row>
    <row r="647" spans="7:10" x14ac:dyDescent="0.2">
      <c r="G647" s="38"/>
      <c r="H647" s="38"/>
      <c r="I647" s="38"/>
      <c r="J647" s="38"/>
    </row>
    <row r="648" spans="7:10" x14ac:dyDescent="0.2">
      <c r="G648" s="38"/>
      <c r="H648" s="38"/>
      <c r="I648" s="38"/>
      <c r="J648" s="38"/>
    </row>
    <row r="649" spans="7:10" x14ac:dyDescent="0.2">
      <c r="G649" s="38"/>
      <c r="H649" s="38"/>
      <c r="I649" s="38"/>
      <c r="J649" s="38"/>
    </row>
    <row r="650" spans="7:10" x14ac:dyDescent="0.2">
      <c r="G650" s="38"/>
      <c r="H650" s="38"/>
      <c r="I650" s="38"/>
      <c r="J650" s="38"/>
    </row>
    <row r="651" spans="7:10" x14ac:dyDescent="0.2">
      <c r="G651" s="38"/>
      <c r="H651" s="38"/>
      <c r="I651" s="38"/>
      <c r="J651" s="38"/>
    </row>
    <row r="652" spans="7:10" x14ac:dyDescent="0.2">
      <c r="G652" s="38"/>
      <c r="H652" s="38"/>
      <c r="I652" s="38"/>
      <c r="J652" s="38"/>
    </row>
    <row r="653" spans="7:10" x14ac:dyDescent="0.2">
      <c r="G653" s="38"/>
      <c r="H653" s="38"/>
      <c r="I653" s="38"/>
      <c r="J653" s="38"/>
    </row>
    <row r="654" spans="7:10" x14ac:dyDescent="0.2">
      <c r="G654" s="38"/>
      <c r="H654" s="38"/>
      <c r="I654" s="38"/>
      <c r="J654" s="38"/>
    </row>
    <row r="655" spans="7:10" x14ac:dyDescent="0.2">
      <c r="G655" s="38"/>
      <c r="H655" s="38"/>
      <c r="I655" s="38"/>
      <c r="J655" s="38"/>
    </row>
    <row r="656" spans="7:10" x14ac:dyDescent="0.2">
      <c r="G656" s="38"/>
      <c r="H656" s="38"/>
      <c r="I656" s="38"/>
      <c r="J656" s="38"/>
    </row>
    <row r="657" spans="7:10" x14ac:dyDescent="0.2">
      <c r="G657" s="38"/>
      <c r="H657" s="38"/>
      <c r="I657" s="38"/>
      <c r="J657" s="38"/>
    </row>
    <row r="658" spans="7:10" x14ac:dyDescent="0.2">
      <c r="G658" s="38"/>
      <c r="H658" s="38"/>
      <c r="I658" s="38"/>
      <c r="J658" s="38"/>
    </row>
    <row r="659" spans="7:10" x14ac:dyDescent="0.2">
      <c r="G659" s="38"/>
      <c r="H659" s="38"/>
      <c r="I659" s="38"/>
      <c r="J659" s="38"/>
    </row>
    <row r="660" spans="7:10" x14ac:dyDescent="0.2">
      <c r="G660" s="38"/>
      <c r="H660" s="38"/>
      <c r="I660" s="38"/>
      <c r="J660" s="38"/>
    </row>
    <row r="661" spans="7:10" x14ac:dyDescent="0.2">
      <c r="G661" s="38"/>
      <c r="H661" s="38"/>
      <c r="I661" s="38"/>
      <c r="J661" s="38"/>
    </row>
    <row r="662" spans="7:10" x14ac:dyDescent="0.2">
      <c r="G662" s="38"/>
      <c r="H662" s="38"/>
      <c r="I662" s="38"/>
      <c r="J662" s="38"/>
    </row>
    <row r="663" spans="7:10" x14ac:dyDescent="0.2">
      <c r="G663" s="38"/>
      <c r="H663" s="38"/>
      <c r="I663" s="38"/>
      <c r="J663" s="38"/>
    </row>
    <row r="664" spans="7:10" x14ac:dyDescent="0.2">
      <c r="G664" s="38"/>
      <c r="H664" s="38"/>
      <c r="I664" s="38"/>
      <c r="J664" s="38"/>
    </row>
    <row r="665" spans="7:10" x14ac:dyDescent="0.2">
      <c r="G665" s="38"/>
      <c r="H665" s="38"/>
      <c r="I665" s="38"/>
      <c r="J665" s="38"/>
    </row>
    <row r="666" spans="7:10" x14ac:dyDescent="0.2">
      <c r="G666" s="38"/>
      <c r="H666" s="38"/>
      <c r="I666" s="38"/>
      <c r="J666" s="38"/>
    </row>
    <row r="667" spans="7:10" x14ac:dyDescent="0.2">
      <c r="G667" s="38"/>
      <c r="H667" s="38"/>
      <c r="I667" s="38"/>
      <c r="J667" s="38"/>
    </row>
    <row r="668" spans="7:10" x14ac:dyDescent="0.2">
      <c r="G668" s="38"/>
      <c r="H668" s="38"/>
      <c r="I668" s="38"/>
      <c r="J668" s="38"/>
    </row>
    <row r="669" spans="7:10" x14ac:dyDescent="0.2">
      <c r="G669" s="38"/>
      <c r="H669" s="38"/>
      <c r="I669" s="38"/>
      <c r="J669" s="38"/>
    </row>
    <row r="670" spans="7:10" x14ac:dyDescent="0.2">
      <c r="G670" s="38"/>
      <c r="H670" s="38"/>
      <c r="I670" s="38"/>
      <c r="J670" s="38"/>
    </row>
    <row r="671" spans="7:10" x14ac:dyDescent="0.2">
      <c r="G671" s="38"/>
      <c r="H671" s="38"/>
      <c r="I671" s="38"/>
      <c r="J671" s="38"/>
    </row>
    <row r="672" spans="7:10" x14ac:dyDescent="0.2">
      <c r="G672" s="38"/>
      <c r="H672" s="38"/>
      <c r="I672" s="38"/>
      <c r="J672" s="38"/>
    </row>
    <row r="673" spans="7:10" x14ac:dyDescent="0.2">
      <c r="G673" s="38"/>
      <c r="H673" s="38"/>
      <c r="I673" s="38"/>
      <c r="J673" s="38"/>
    </row>
    <row r="674" spans="7:10" x14ac:dyDescent="0.2">
      <c r="G674" s="38"/>
      <c r="H674" s="38"/>
      <c r="I674" s="38"/>
      <c r="J674" s="38"/>
    </row>
    <row r="675" spans="7:10" x14ac:dyDescent="0.2">
      <c r="G675" s="38"/>
      <c r="H675" s="38"/>
      <c r="I675" s="38"/>
      <c r="J675" s="38"/>
    </row>
    <row r="676" spans="7:10" x14ac:dyDescent="0.2">
      <c r="G676" s="38"/>
      <c r="H676" s="38"/>
      <c r="I676" s="38"/>
      <c r="J676" s="38"/>
    </row>
    <row r="677" spans="7:10" x14ac:dyDescent="0.2">
      <c r="G677" s="38"/>
      <c r="H677" s="38"/>
      <c r="I677" s="38"/>
      <c r="J677" s="38"/>
    </row>
    <row r="678" spans="7:10" x14ac:dyDescent="0.2">
      <c r="G678" s="38"/>
      <c r="H678" s="38"/>
      <c r="I678" s="38"/>
      <c r="J678" s="38"/>
    </row>
    <row r="679" spans="7:10" x14ac:dyDescent="0.2">
      <c r="G679" s="38"/>
      <c r="H679" s="38"/>
      <c r="I679" s="38"/>
      <c r="J679" s="38"/>
    </row>
    <row r="680" spans="7:10" x14ac:dyDescent="0.2">
      <c r="G680" s="38"/>
      <c r="H680" s="38"/>
      <c r="I680" s="38"/>
      <c r="J680" s="38"/>
    </row>
    <row r="681" spans="7:10" x14ac:dyDescent="0.2">
      <c r="G681" s="38"/>
      <c r="H681" s="38"/>
      <c r="I681" s="38"/>
      <c r="J681" s="38"/>
    </row>
    <row r="682" spans="7:10" x14ac:dyDescent="0.2">
      <c r="G682" s="38"/>
      <c r="H682" s="38"/>
      <c r="I682" s="38"/>
      <c r="J682" s="38"/>
    </row>
    <row r="683" spans="7:10" x14ac:dyDescent="0.2">
      <c r="G683" s="38"/>
      <c r="H683" s="38"/>
      <c r="I683" s="38"/>
      <c r="J683" s="38"/>
    </row>
    <row r="684" spans="7:10" x14ac:dyDescent="0.2">
      <c r="G684" s="38"/>
      <c r="H684" s="38"/>
      <c r="I684" s="38"/>
      <c r="J684" s="38"/>
    </row>
    <row r="685" spans="7:10" x14ac:dyDescent="0.2">
      <c r="G685" s="38"/>
      <c r="H685" s="38"/>
      <c r="I685" s="38"/>
      <c r="J685" s="38"/>
    </row>
    <row r="686" spans="7:10" x14ac:dyDescent="0.2">
      <c r="G686" s="38"/>
      <c r="H686" s="38"/>
      <c r="I686" s="38"/>
      <c r="J686" s="38"/>
    </row>
    <row r="687" spans="7:10" x14ac:dyDescent="0.2">
      <c r="G687" s="38"/>
      <c r="H687" s="38"/>
      <c r="I687" s="38"/>
      <c r="J687" s="38"/>
    </row>
    <row r="688" spans="7:10" x14ac:dyDescent="0.2">
      <c r="G688" s="38"/>
      <c r="H688" s="38"/>
      <c r="I688" s="38"/>
      <c r="J688" s="38"/>
    </row>
    <row r="689" spans="7:10" x14ac:dyDescent="0.2">
      <c r="G689" s="38"/>
      <c r="H689" s="38"/>
      <c r="I689" s="38"/>
      <c r="J689" s="38"/>
    </row>
    <row r="690" spans="7:10" x14ac:dyDescent="0.2">
      <c r="G690" s="38"/>
      <c r="H690" s="38"/>
      <c r="I690" s="38"/>
      <c r="J690" s="38"/>
    </row>
    <row r="691" spans="7:10" x14ac:dyDescent="0.2">
      <c r="G691" s="38"/>
      <c r="H691" s="38"/>
      <c r="I691" s="38"/>
      <c r="J691" s="38"/>
    </row>
    <row r="692" spans="7:10" x14ac:dyDescent="0.2">
      <c r="G692" s="38"/>
      <c r="H692" s="38"/>
      <c r="I692" s="38"/>
      <c r="J692" s="38"/>
    </row>
    <row r="693" spans="7:10" x14ac:dyDescent="0.2">
      <c r="G693" s="38"/>
      <c r="H693" s="38"/>
      <c r="I693" s="38"/>
      <c r="J693" s="38"/>
    </row>
    <row r="694" spans="7:10" x14ac:dyDescent="0.2">
      <c r="G694" s="38"/>
      <c r="H694" s="38"/>
      <c r="I694" s="38"/>
      <c r="J694" s="38"/>
    </row>
    <row r="695" spans="7:10" x14ac:dyDescent="0.2">
      <c r="G695" s="38"/>
      <c r="H695" s="38"/>
      <c r="I695" s="38"/>
      <c r="J695" s="38"/>
    </row>
    <row r="696" spans="7:10" x14ac:dyDescent="0.2">
      <c r="G696" s="38"/>
      <c r="H696" s="38"/>
      <c r="I696" s="38"/>
      <c r="J696" s="38"/>
    </row>
    <row r="697" spans="7:10" x14ac:dyDescent="0.2">
      <c r="G697" s="38"/>
      <c r="H697" s="38"/>
      <c r="I697" s="38"/>
      <c r="J697" s="38"/>
    </row>
    <row r="698" spans="7:10" x14ac:dyDescent="0.2">
      <c r="G698" s="38"/>
      <c r="H698" s="38"/>
      <c r="I698" s="38"/>
      <c r="J698" s="38"/>
    </row>
    <row r="699" spans="7:10" x14ac:dyDescent="0.2">
      <c r="G699" s="38"/>
      <c r="H699" s="38"/>
      <c r="I699" s="38"/>
      <c r="J699" s="38"/>
    </row>
    <row r="700" spans="7:10" x14ac:dyDescent="0.2">
      <c r="G700" s="38"/>
      <c r="H700" s="38"/>
      <c r="I700" s="38"/>
      <c r="J700" s="38"/>
    </row>
    <row r="701" spans="7:10" x14ac:dyDescent="0.2">
      <c r="G701" s="38"/>
      <c r="H701" s="38"/>
      <c r="I701" s="38"/>
      <c r="J701" s="38"/>
    </row>
    <row r="702" spans="7:10" x14ac:dyDescent="0.2">
      <c r="G702" s="38"/>
      <c r="H702" s="38"/>
      <c r="I702" s="38"/>
      <c r="J702" s="38"/>
    </row>
    <row r="703" spans="7:10" x14ac:dyDescent="0.2">
      <c r="G703" s="38"/>
      <c r="H703" s="38"/>
      <c r="I703" s="38"/>
      <c r="J703" s="38"/>
    </row>
    <row r="704" spans="7:10" x14ac:dyDescent="0.2">
      <c r="G704" s="38"/>
      <c r="H704" s="38"/>
      <c r="I704" s="38"/>
      <c r="J704" s="38"/>
    </row>
    <row r="705" spans="7:10" x14ac:dyDescent="0.2">
      <c r="G705" s="38"/>
      <c r="H705" s="38"/>
      <c r="I705" s="38"/>
      <c r="J705" s="38"/>
    </row>
    <row r="706" spans="7:10" x14ac:dyDescent="0.2">
      <c r="G706" s="38"/>
      <c r="H706" s="38"/>
      <c r="I706" s="38"/>
      <c r="J706" s="38"/>
    </row>
    <row r="707" spans="7:10" x14ac:dyDescent="0.2">
      <c r="G707" s="38"/>
      <c r="H707" s="38"/>
      <c r="I707" s="38"/>
      <c r="J707" s="38"/>
    </row>
    <row r="708" spans="7:10" x14ac:dyDescent="0.2">
      <c r="G708" s="38"/>
      <c r="H708" s="38"/>
      <c r="I708" s="38"/>
      <c r="J708" s="38"/>
    </row>
    <row r="709" spans="7:10" x14ac:dyDescent="0.2">
      <c r="G709" s="38"/>
      <c r="H709" s="38"/>
      <c r="I709" s="38"/>
      <c r="J709" s="38"/>
    </row>
    <row r="710" spans="7:10" x14ac:dyDescent="0.2">
      <c r="G710" s="38"/>
      <c r="H710" s="38"/>
      <c r="I710" s="38"/>
      <c r="J710" s="38"/>
    </row>
    <row r="711" spans="7:10" x14ac:dyDescent="0.2">
      <c r="G711" s="38"/>
      <c r="H711" s="38"/>
      <c r="I711" s="38"/>
      <c r="J711" s="38"/>
    </row>
    <row r="712" spans="7:10" x14ac:dyDescent="0.2">
      <c r="G712" s="38"/>
      <c r="H712" s="38"/>
      <c r="I712" s="38"/>
      <c r="J712" s="38"/>
    </row>
    <row r="713" spans="7:10" x14ac:dyDescent="0.2">
      <c r="G713" s="38"/>
      <c r="H713" s="38"/>
      <c r="I713" s="38"/>
      <c r="J713" s="38"/>
    </row>
    <row r="714" spans="7:10" x14ac:dyDescent="0.2">
      <c r="G714" s="38"/>
      <c r="H714" s="38"/>
      <c r="I714" s="38"/>
      <c r="J714" s="38"/>
    </row>
    <row r="715" spans="7:10" x14ac:dyDescent="0.2">
      <c r="G715" s="38"/>
      <c r="H715" s="38"/>
      <c r="I715" s="38"/>
      <c r="J715" s="38"/>
    </row>
    <row r="716" spans="7:10" x14ac:dyDescent="0.2">
      <c r="G716" s="38"/>
      <c r="H716" s="38"/>
      <c r="I716" s="38"/>
      <c r="J716" s="38"/>
    </row>
    <row r="717" spans="7:10" x14ac:dyDescent="0.2">
      <c r="G717" s="38"/>
      <c r="H717" s="38"/>
      <c r="I717" s="38"/>
      <c r="J717" s="38"/>
    </row>
    <row r="718" spans="7:10" x14ac:dyDescent="0.2">
      <c r="G718" s="38"/>
      <c r="H718" s="38"/>
      <c r="I718" s="38"/>
      <c r="J718" s="38"/>
    </row>
    <row r="719" spans="7:10" x14ac:dyDescent="0.2">
      <c r="G719" s="38"/>
      <c r="H719" s="38"/>
      <c r="I719" s="38"/>
      <c r="J719" s="38"/>
    </row>
    <row r="720" spans="7:10" x14ac:dyDescent="0.2">
      <c r="G720" s="38"/>
      <c r="H720" s="38"/>
      <c r="I720" s="38"/>
      <c r="J720" s="38"/>
    </row>
    <row r="721" spans="7:10" x14ac:dyDescent="0.2">
      <c r="G721" s="38"/>
      <c r="H721" s="38"/>
      <c r="I721" s="38"/>
      <c r="J721" s="38"/>
    </row>
    <row r="722" spans="7:10" x14ac:dyDescent="0.2">
      <c r="G722" s="38"/>
      <c r="H722" s="38"/>
      <c r="I722" s="38"/>
      <c r="J722" s="38"/>
    </row>
    <row r="723" spans="7:10" x14ac:dyDescent="0.2">
      <c r="G723" s="38"/>
      <c r="H723" s="38"/>
      <c r="I723" s="38"/>
      <c r="J723" s="38"/>
    </row>
    <row r="724" spans="7:10" x14ac:dyDescent="0.2">
      <c r="G724" s="38"/>
      <c r="H724" s="38"/>
      <c r="I724" s="38"/>
      <c r="J724" s="38"/>
    </row>
    <row r="725" spans="7:10" x14ac:dyDescent="0.2">
      <c r="G725" s="38"/>
      <c r="H725" s="38"/>
      <c r="I725" s="38"/>
      <c r="J725" s="38"/>
    </row>
    <row r="726" spans="7:10" x14ac:dyDescent="0.2">
      <c r="G726" s="38"/>
      <c r="H726" s="38"/>
      <c r="I726" s="38"/>
      <c r="J726" s="38"/>
    </row>
    <row r="727" spans="7:10" x14ac:dyDescent="0.2">
      <c r="G727" s="38"/>
      <c r="H727" s="38"/>
      <c r="I727" s="38"/>
      <c r="J727" s="38"/>
    </row>
    <row r="728" spans="7:10" x14ac:dyDescent="0.2">
      <c r="G728" s="38"/>
      <c r="H728" s="38"/>
      <c r="I728" s="38"/>
      <c r="J728" s="38"/>
    </row>
    <row r="729" spans="7:10" x14ac:dyDescent="0.2">
      <c r="G729" s="38"/>
      <c r="H729" s="38"/>
      <c r="I729" s="38"/>
      <c r="J729" s="38"/>
    </row>
    <row r="730" spans="7:10" x14ac:dyDescent="0.2">
      <c r="G730" s="38"/>
      <c r="H730" s="38"/>
      <c r="I730" s="38"/>
      <c r="J730" s="38"/>
    </row>
    <row r="731" spans="7:10" x14ac:dyDescent="0.2">
      <c r="G731" s="38"/>
      <c r="H731" s="38"/>
      <c r="I731" s="38"/>
      <c r="J731" s="38"/>
    </row>
    <row r="732" spans="7:10" x14ac:dyDescent="0.2">
      <c r="G732" s="38"/>
      <c r="H732" s="38"/>
      <c r="I732" s="38"/>
      <c r="J732" s="38"/>
    </row>
    <row r="733" spans="7:10" x14ac:dyDescent="0.2">
      <c r="G733" s="38"/>
      <c r="H733" s="38"/>
      <c r="I733" s="38"/>
      <c r="J733" s="38"/>
    </row>
    <row r="734" spans="7:10" x14ac:dyDescent="0.2">
      <c r="G734" s="38"/>
      <c r="H734" s="38"/>
      <c r="I734" s="38"/>
      <c r="J734" s="38"/>
    </row>
    <row r="735" spans="7:10" x14ac:dyDescent="0.2">
      <c r="G735" s="38"/>
      <c r="H735" s="38"/>
      <c r="I735" s="38"/>
      <c r="J735" s="38"/>
    </row>
    <row r="736" spans="7:10" x14ac:dyDescent="0.2">
      <c r="G736" s="38"/>
      <c r="H736" s="38"/>
      <c r="I736" s="38"/>
      <c r="J736" s="38"/>
    </row>
    <row r="737" spans="7:10" x14ac:dyDescent="0.2">
      <c r="G737" s="38"/>
      <c r="H737" s="38"/>
      <c r="I737" s="38"/>
      <c r="J737" s="38"/>
    </row>
    <row r="738" spans="7:10" x14ac:dyDescent="0.2">
      <c r="G738" s="38"/>
      <c r="H738" s="38"/>
      <c r="I738" s="38"/>
      <c r="J738" s="38"/>
    </row>
    <row r="739" spans="7:10" x14ac:dyDescent="0.2">
      <c r="G739" s="38"/>
      <c r="H739" s="38"/>
      <c r="I739" s="38"/>
      <c r="J739" s="38"/>
    </row>
    <row r="740" spans="7:10" x14ac:dyDescent="0.2">
      <c r="G740" s="38"/>
      <c r="H740" s="38"/>
      <c r="I740" s="38"/>
      <c r="J740" s="38"/>
    </row>
    <row r="741" spans="7:10" x14ac:dyDescent="0.2">
      <c r="G741" s="38"/>
      <c r="H741" s="38"/>
      <c r="I741" s="38"/>
      <c r="J741" s="38"/>
    </row>
    <row r="742" spans="7:10" x14ac:dyDescent="0.2">
      <c r="G742" s="38"/>
      <c r="H742" s="38"/>
      <c r="I742" s="38"/>
      <c r="J742" s="38"/>
    </row>
    <row r="743" spans="7:10" x14ac:dyDescent="0.2">
      <c r="G743" s="38"/>
      <c r="H743" s="38"/>
      <c r="I743" s="38"/>
      <c r="J743" s="38"/>
    </row>
    <row r="744" spans="7:10" x14ac:dyDescent="0.2">
      <c r="G744" s="38"/>
      <c r="H744" s="38"/>
      <c r="I744" s="38"/>
      <c r="J744" s="38"/>
    </row>
    <row r="745" spans="7:10" x14ac:dyDescent="0.2">
      <c r="G745" s="38"/>
      <c r="H745" s="38"/>
      <c r="I745" s="38"/>
      <c r="J745" s="38"/>
    </row>
    <row r="746" spans="7:10" x14ac:dyDescent="0.2">
      <c r="G746" s="38"/>
      <c r="H746" s="38"/>
      <c r="I746" s="38"/>
      <c r="J746" s="38"/>
    </row>
    <row r="747" spans="7:10" x14ac:dyDescent="0.2">
      <c r="G747" s="38"/>
      <c r="H747" s="38"/>
      <c r="I747" s="38"/>
      <c r="J747" s="38"/>
    </row>
    <row r="748" spans="7:10" x14ac:dyDescent="0.2">
      <c r="G748" s="38"/>
      <c r="H748" s="38"/>
      <c r="I748" s="38"/>
      <c r="J748" s="38"/>
    </row>
    <row r="749" spans="7:10" x14ac:dyDescent="0.2">
      <c r="G749" s="38"/>
      <c r="H749" s="38"/>
      <c r="I749" s="38"/>
      <c r="J749" s="38"/>
    </row>
    <row r="750" spans="7:10" x14ac:dyDescent="0.2">
      <c r="G750" s="38"/>
      <c r="H750" s="38"/>
      <c r="I750" s="38"/>
      <c r="J750" s="38"/>
    </row>
    <row r="751" spans="7:10" x14ac:dyDescent="0.2">
      <c r="G751" s="38"/>
      <c r="H751" s="38"/>
      <c r="I751" s="38"/>
      <c r="J751" s="38"/>
    </row>
    <row r="752" spans="7:10" x14ac:dyDescent="0.2">
      <c r="G752" s="38"/>
      <c r="H752" s="38"/>
      <c r="I752" s="38"/>
      <c r="J752" s="38"/>
    </row>
    <row r="753" spans="7:10" x14ac:dyDescent="0.2">
      <c r="G753" s="38"/>
      <c r="H753" s="38"/>
      <c r="I753" s="38"/>
      <c r="J753" s="38"/>
    </row>
    <row r="754" spans="7:10" x14ac:dyDescent="0.2">
      <c r="G754" s="38"/>
      <c r="H754" s="38"/>
      <c r="I754" s="38"/>
      <c r="J754" s="38"/>
    </row>
    <row r="755" spans="7:10" x14ac:dyDescent="0.2">
      <c r="G755" s="38"/>
      <c r="H755" s="38"/>
      <c r="I755" s="38"/>
      <c r="J755" s="38"/>
    </row>
    <row r="756" spans="7:10" x14ac:dyDescent="0.2">
      <c r="G756" s="38"/>
      <c r="H756" s="38"/>
      <c r="I756" s="38"/>
      <c r="J756" s="38"/>
    </row>
    <row r="757" spans="7:10" x14ac:dyDescent="0.2">
      <c r="G757" s="38"/>
      <c r="H757" s="38"/>
      <c r="I757" s="38"/>
      <c r="J757" s="38"/>
    </row>
    <row r="758" spans="7:10" x14ac:dyDescent="0.2">
      <c r="G758" s="38"/>
      <c r="H758" s="38"/>
      <c r="I758" s="38"/>
      <c r="J758" s="38"/>
    </row>
    <row r="759" spans="7:10" x14ac:dyDescent="0.2">
      <c r="G759" s="38"/>
      <c r="H759" s="38"/>
      <c r="I759" s="38"/>
      <c r="J759" s="38"/>
    </row>
    <row r="760" spans="7:10" x14ac:dyDescent="0.2">
      <c r="G760" s="38"/>
      <c r="H760" s="38"/>
      <c r="I760" s="38"/>
      <c r="J760" s="38"/>
    </row>
    <row r="761" spans="7:10" x14ac:dyDescent="0.2">
      <c r="G761" s="38"/>
      <c r="H761" s="38"/>
      <c r="I761" s="38"/>
      <c r="J761" s="38"/>
    </row>
    <row r="762" spans="7:10" x14ac:dyDescent="0.2">
      <c r="G762" s="38"/>
      <c r="H762" s="38"/>
      <c r="I762" s="38"/>
      <c r="J762" s="38"/>
    </row>
    <row r="763" spans="7:10" x14ac:dyDescent="0.2">
      <c r="G763" s="38"/>
      <c r="H763" s="38"/>
      <c r="I763" s="38"/>
      <c r="J763" s="38"/>
    </row>
    <row r="764" spans="7:10" x14ac:dyDescent="0.2">
      <c r="G764" s="38"/>
      <c r="H764" s="38"/>
      <c r="I764" s="38"/>
      <c r="J764" s="38"/>
    </row>
    <row r="765" spans="7:10" x14ac:dyDescent="0.2">
      <c r="G765" s="38"/>
      <c r="H765" s="38"/>
      <c r="I765" s="38"/>
      <c r="J765" s="38"/>
    </row>
    <row r="766" spans="7:10" x14ac:dyDescent="0.2">
      <c r="G766" s="38"/>
      <c r="H766" s="38"/>
      <c r="I766" s="38"/>
      <c r="J766" s="38"/>
    </row>
    <row r="767" spans="7:10" x14ac:dyDescent="0.2">
      <c r="G767" s="38"/>
      <c r="H767" s="38"/>
      <c r="I767" s="38"/>
      <c r="J767" s="38"/>
    </row>
    <row r="768" spans="7:10" x14ac:dyDescent="0.2">
      <c r="G768" s="38"/>
      <c r="H768" s="38"/>
      <c r="I768" s="38"/>
      <c r="J768" s="38"/>
    </row>
    <row r="769" spans="7:10" x14ac:dyDescent="0.2">
      <c r="G769" s="38"/>
      <c r="H769" s="38"/>
      <c r="I769" s="38"/>
      <c r="J769" s="38"/>
    </row>
    <row r="770" spans="7:10" x14ac:dyDescent="0.2">
      <c r="G770" s="38"/>
      <c r="H770" s="38"/>
      <c r="I770" s="38"/>
      <c r="J770" s="38"/>
    </row>
    <row r="771" spans="7:10" x14ac:dyDescent="0.2">
      <c r="G771" s="38"/>
      <c r="H771" s="38"/>
      <c r="I771" s="38"/>
      <c r="J771" s="38"/>
    </row>
    <row r="772" spans="7:10" x14ac:dyDescent="0.2">
      <c r="G772" s="38"/>
      <c r="H772" s="38"/>
      <c r="I772" s="38"/>
      <c r="J772" s="38"/>
    </row>
    <row r="773" spans="7:10" x14ac:dyDescent="0.2">
      <c r="G773" s="38"/>
      <c r="H773" s="38"/>
      <c r="I773" s="38"/>
      <c r="J773" s="38"/>
    </row>
    <row r="774" spans="7:10" x14ac:dyDescent="0.2">
      <c r="G774" s="38"/>
      <c r="H774" s="38"/>
      <c r="I774" s="38"/>
      <c r="J774" s="38"/>
    </row>
    <row r="775" spans="7:10" x14ac:dyDescent="0.2">
      <c r="G775" s="38"/>
      <c r="H775" s="38"/>
      <c r="I775" s="38"/>
      <c r="J775" s="38"/>
    </row>
    <row r="776" spans="7:10" x14ac:dyDescent="0.2">
      <c r="G776" s="38"/>
      <c r="H776" s="38"/>
      <c r="I776" s="38"/>
      <c r="J776" s="38"/>
    </row>
    <row r="777" spans="7:10" x14ac:dyDescent="0.2">
      <c r="G777" s="38"/>
      <c r="H777" s="38"/>
      <c r="I777" s="38"/>
      <c r="J777" s="38"/>
    </row>
    <row r="778" spans="7:10" x14ac:dyDescent="0.2">
      <c r="G778" s="38"/>
      <c r="H778" s="38"/>
      <c r="I778" s="38"/>
      <c r="J778" s="38"/>
    </row>
    <row r="779" spans="7:10" x14ac:dyDescent="0.2">
      <c r="G779" s="38"/>
      <c r="H779" s="38"/>
      <c r="I779" s="38"/>
      <c r="J779" s="38"/>
    </row>
    <row r="780" spans="7:10" x14ac:dyDescent="0.2">
      <c r="G780" s="38"/>
      <c r="H780" s="38"/>
      <c r="I780" s="38"/>
      <c r="J780" s="38"/>
    </row>
    <row r="781" spans="7:10" x14ac:dyDescent="0.2">
      <c r="G781" s="38"/>
      <c r="H781" s="38"/>
      <c r="I781" s="38"/>
      <c r="J781" s="38"/>
    </row>
    <row r="782" spans="7:10" x14ac:dyDescent="0.2">
      <c r="G782" s="38"/>
      <c r="H782" s="38"/>
      <c r="I782" s="38"/>
      <c r="J782" s="38"/>
    </row>
    <row r="783" spans="7:10" x14ac:dyDescent="0.2">
      <c r="G783" s="38"/>
      <c r="H783" s="38"/>
      <c r="I783" s="38"/>
      <c r="J783" s="38"/>
    </row>
    <row r="784" spans="7:10" x14ac:dyDescent="0.2">
      <c r="G784" s="38"/>
      <c r="H784" s="38"/>
      <c r="I784" s="38"/>
      <c r="J784" s="38"/>
    </row>
    <row r="785" spans="7:10" x14ac:dyDescent="0.2">
      <c r="G785" s="38"/>
      <c r="H785" s="38"/>
      <c r="I785" s="38"/>
      <c r="J785" s="38"/>
    </row>
    <row r="786" spans="7:10" x14ac:dyDescent="0.2">
      <c r="G786" s="38"/>
      <c r="H786" s="38"/>
      <c r="I786" s="38"/>
      <c r="J786" s="38"/>
    </row>
    <row r="787" spans="7:10" x14ac:dyDescent="0.2">
      <c r="G787" s="38"/>
      <c r="H787" s="38"/>
      <c r="I787" s="38"/>
      <c r="J787" s="38"/>
    </row>
    <row r="788" spans="7:10" x14ac:dyDescent="0.2">
      <c r="G788" s="38"/>
      <c r="H788" s="38"/>
      <c r="I788" s="38"/>
      <c r="J788" s="38"/>
    </row>
    <row r="789" spans="7:10" x14ac:dyDescent="0.2">
      <c r="G789" s="38"/>
      <c r="H789" s="38"/>
      <c r="I789" s="38"/>
      <c r="J789" s="38"/>
    </row>
    <row r="790" spans="7:10" x14ac:dyDescent="0.2">
      <c r="G790" s="38"/>
      <c r="H790" s="38"/>
      <c r="I790" s="38"/>
      <c r="J790" s="38"/>
    </row>
    <row r="791" spans="7:10" x14ac:dyDescent="0.2">
      <c r="G791" s="38"/>
      <c r="H791" s="38"/>
      <c r="I791" s="38"/>
      <c r="J791" s="38"/>
    </row>
    <row r="792" spans="7:10" x14ac:dyDescent="0.2">
      <c r="G792" s="38"/>
      <c r="H792" s="38"/>
      <c r="I792" s="38"/>
      <c r="J792" s="38"/>
    </row>
    <row r="793" spans="7:10" x14ac:dyDescent="0.2">
      <c r="G793" s="38"/>
      <c r="H793" s="38"/>
      <c r="I793" s="38"/>
      <c r="J793" s="38"/>
    </row>
    <row r="794" spans="7:10" x14ac:dyDescent="0.2">
      <c r="G794" s="38"/>
      <c r="H794" s="38"/>
      <c r="I794" s="38"/>
      <c r="J794" s="38"/>
    </row>
    <row r="795" spans="7:10" x14ac:dyDescent="0.2">
      <c r="G795" s="38"/>
      <c r="H795" s="38"/>
      <c r="I795" s="38"/>
      <c r="J795" s="38"/>
    </row>
    <row r="796" spans="7:10" x14ac:dyDescent="0.2">
      <c r="G796" s="38"/>
      <c r="H796" s="38"/>
      <c r="I796" s="38"/>
      <c r="J796" s="38"/>
    </row>
    <row r="797" spans="7:10" x14ac:dyDescent="0.2">
      <c r="G797" s="38"/>
      <c r="H797" s="38"/>
      <c r="I797" s="38"/>
      <c r="J797" s="38"/>
    </row>
    <row r="798" spans="7:10" x14ac:dyDescent="0.2">
      <c r="G798" s="38"/>
      <c r="H798" s="38"/>
      <c r="I798" s="38"/>
      <c r="J798" s="38"/>
    </row>
    <row r="799" spans="7:10" x14ac:dyDescent="0.2">
      <c r="G799" s="38"/>
      <c r="H799" s="38"/>
      <c r="I799" s="38"/>
      <c r="J799" s="38"/>
    </row>
    <row r="800" spans="7:10" x14ac:dyDescent="0.2">
      <c r="G800" s="38"/>
      <c r="H800" s="38"/>
      <c r="I800" s="38"/>
      <c r="J800" s="38"/>
    </row>
    <row r="801" spans="7:10" x14ac:dyDescent="0.2">
      <c r="G801" s="38"/>
      <c r="H801" s="38"/>
      <c r="I801" s="38"/>
      <c r="J801" s="38"/>
    </row>
    <row r="802" spans="7:10" x14ac:dyDescent="0.2">
      <c r="G802" s="38"/>
      <c r="H802" s="38"/>
      <c r="I802" s="38"/>
      <c r="J802" s="38"/>
    </row>
    <row r="803" spans="7:10" x14ac:dyDescent="0.2">
      <c r="G803" s="38"/>
      <c r="H803" s="38"/>
      <c r="I803" s="38"/>
      <c r="J803" s="38"/>
    </row>
    <row r="804" spans="7:10" x14ac:dyDescent="0.2">
      <c r="G804" s="38"/>
      <c r="H804" s="38"/>
      <c r="I804" s="38"/>
      <c r="J804" s="38"/>
    </row>
    <row r="805" spans="7:10" x14ac:dyDescent="0.2">
      <c r="G805" s="38"/>
      <c r="H805" s="38"/>
      <c r="I805" s="38"/>
      <c r="J805" s="38"/>
    </row>
    <row r="806" spans="7:10" x14ac:dyDescent="0.2">
      <c r="G806" s="38"/>
      <c r="H806" s="38"/>
      <c r="I806" s="38"/>
      <c r="J806" s="38"/>
    </row>
    <row r="807" spans="7:10" x14ac:dyDescent="0.2">
      <c r="G807" s="38"/>
      <c r="H807" s="38"/>
      <c r="I807" s="38"/>
      <c r="J807" s="38"/>
    </row>
    <row r="808" spans="7:10" x14ac:dyDescent="0.2">
      <c r="G808" s="38"/>
      <c r="H808" s="38"/>
      <c r="I808" s="38"/>
      <c r="J808" s="38"/>
    </row>
    <row r="809" spans="7:10" x14ac:dyDescent="0.2">
      <c r="G809" s="38"/>
      <c r="H809" s="38"/>
      <c r="I809" s="38"/>
      <c r="J809" s="38"/>
    </row>
    <row r="810" spans="7:10" x14ac:dyDescent="0.2">
      <c r="G810" s="38"/>
      <c r="H810" s="38"/>
      <c r="I810" s="38"/>
      <c r="J810" s="38"/>
    </row>
    <row r="811" spans="7:10" x14ac:dyDescent="0.2">
      <c r="G811" s="38"/>
      <c r="H811" s="38"/>
      <c r="I811" s="38"/>
      <c r="J811" s="38"/>
    </row>
    <row r="812" spans="7:10" x14ac:dyDescent="0.2">
      <c r="G812" s="38"/>
      <c r="H812" s="38"/>
      <c r="I812" s="38"/>
      <c r="J812" s="38"/>
    </row>
    <row r="813" spans="7:10" x14ac:dyDescent="0.2">
      <c r="G813" s="38"/>
      <c r="H813" s="38"/>
      <c r="I813" s="38"/>
      <c r="J813" s="38"/>
    </row>
    <row r="814" spans="7:10" x14ac:dyDescent="0.2">
      <c r="G814" s="38"/>
      <c r="H814" s="38"/>
      <c r="I814" s="38"/>
      <c r="J814" s="38"/>
    </row>
    <row r="815" spans="7:10" x14ac:dyDescent="0.2">
      <c r="G815" s="38"/>
      <c r="H815" s="38"/>
      <c r="I815" s="38"/>
      <c r="J815" s="38"/>
    </row>
    <row r="816" spans="7:10" x14ac:dyDescent="0.2">
      <c r="G816" s="38"/>
      <c r="H816" s="38"/>
      <c r="I816" s="38"/>
      <c r="J816" s="38"/>
    </row>
    <row r="817" spans="7:10" x14ac:dyDescent="0.2">
      <c r="G817" s="38"/>
      <c r="H817" s="38"/>
      <c r="I817" s="38"/>
      <c r="J817" s="38"/>
    </row>
    <row r="818" spans="7:10" x14ac:dyDescent="0.2">
      <c r="G818" s="38"/>
      <c r="H818" s="38"/>
      <c r="I818" s="38"/>
      <c r="J818" s="38"/>
    </row>
    <row r="819" spans="7:10" x14ac:dyDescent="0.2">
      <c r="G819" s="38"/>
      <c r="H819" s="38"/>
      <c r="I819" s="38"/>
      <c r="J819" s="38"/>
    </row>
    <row r="820" spans="7:10" x14ac:dyDescent="0.2">
      <c r="G820" s="38"/>
      <c r="H820" s="38"/>
      <c r="I820" s="38"/>
      <c r="J820" s="38"/>
    </row>
    <row r="821" spans="7:10" x14ac:dyDescent="0.2">
      <c r="G821" s="38"/>
      <c r="H821" s="38"/>
      <c r="I821" s="38"/>
      <c r="J821" s="38"/>
    </row>
    <row r="822" spans="7:10" x14ac:dyDescent="0.2">
      <c r="G822" s="38"/>
      <c r="H822" s="38"/>
      <c r="I822" s="38"/>
      <c r="J822" s="38"/>
    </row>
    <row r="823" spans="7:10" x14ac:dyDescent="0.2">
      <c r="G823" s="38"/>
      <c r="H823" s="38"/>
      <c r="I823" s="38"/>
      <c r="J823" s="38"/>
    </row>
    <row r="824" spans="7:10" x14ac:dyDescent="0.2">
      <c r="G824" s="38"/>
      <c r="H824" s="38"/>
      <c r="I824" s="38"/>
      <c r="J824" s="38"/>
    </row>
    <row r="825" spans="7:10" x14ac:dyDescent="0.2">
      <c r="G825" s="38"/>
      <c r="H825" s="38"/>
      <c r="I825" s="38"/>
      <c r="J825" s="38"/>
    </row>
    <row r="826" spans="7:10" x14ac:dyDescent="0.2">
      <c r="G826" s="38"/>
      <c r="H826" s="38"/>
      <c r="I826" s="38"/>
      <c r="J826" s="38"/>
    </row>
    <row r="827" spans="7:10" x14ac:dyDescent="0.2">
      <c r="G827" s="38"/>
      <c r="H827" s="38"/>
      <c r="I827" s="38"/>
      <c r="J827" s="38"/>
    </row>
    <row r="828" spans="7:10" x14ac:dyDescent="0.2">
      <c r="G828" s="38"/>
      <c r="H828" s="38"/>
      <c r="I828" s="38"/>
      <c r="J828" s="38"/>
    </row>
    <row r="829" spans="7:10" x14ac:dyDescent="0.2">
      <c r="G829" s="38"/>
      <c r="H829" s="38"/>
      <c r="I829" s="38"/>
      <c r="J829" s="38"/>
    </row>
    <row r="830" spans="7:10" x14ac:dyDescent="0.2">
      <c r="G830" s="38"/>
      <c r="H830" s="38"/>
      <c r="I830" s="38"/>
      <c r="J830" s="38"/>
    </row>
    <row r="831" spans="7:10" x14ac:dyDescent="0.2">
      <c r="G831" s="38"/>
      <c r="H831" s="38"/>
      <c r="I831" s="38"/>
      <c r="J831" s="38"/>
    </row>
    <row r="832" spans="7:10" x14ac:dyDescent="0.2">
      <c r="G832" s="38"/>
      <c r="H832" s="38"/>
      <c r="I832" s="38"/>
      <c r="J832" s="38"/>
    </row>
    <row r="833" spans="7:10" x14ac:dyDescent="0.2">
      <c r="G833" s="38"/>
      <c r="H833" s="38"/>
      <c r="I833" s="38"/>
      <c r="J833" s="38"/>
    </row>
    <row r="834" spans="7:10" x14ac:dyDescent="0.2">
      <c r="G834" s="38"/>
      <c r="H834" s="38"/>
      <c r="I834" s="38"/>
      <c r="J834" s="38"/>
    </row>
    <row r="835" spans="7:10" x14ac:dyDescent="0.2">
      <c r="G835" s="38"/>
      <c r="H835" s="38"/>
      <c r="I835" s="38"/>
      <c r="J835" s="38"/>
    </row>
    <row r="836" spans="7:10" x14ac:dyDescent="0.2">
      <c r="G836" s="38"/>
      <c r="H836" s="38"/>
      <c r="I836" s="38"/>
      <c r="J836" s="38"/>
    </row>
    <row r="837" spans="7:10" x14ac:dyDescent="0.2">
      <c r="G837" s="38"/>
      <c r="H837" s="38"/>
      <c r="I837" s="38"/>
      <c r="J837" s="38"/>
    </row>
    <row r="838" spans="7:10" x14ac:dyDescent="0.2">
      <c r="G838" s="38"/>
      <c r="H838" s="38"/>
      <c r="I838" s="38"/>
      <c r="J838" s="38"/>
    </row>
    <row r="839" spans="7:10" x14ac:dyDescent="0.2">
      <c r="G839" s="38"/>
      <c r="H839" s="38"/>
      <c r="I839" s="38"/>
      <c r="J839" s="38"/>
    </row>
    <row r="840" spans="7:10" x14ac:dyDescent="0.2">
      <c r="G840" s="38"/>
      <c r="H840" s="38"/>
      <c r="I840" s="38"/>
      <c r="J840" s="38"/>
    </row>
    <row r="841" spans="7:10" x14ac:dyDescent="0.2">
      <c r="G841" s="38"/>
      <c r="H841" s="38"/>
      <c r="I841" s="38"/>
      <c r="J841" s="38"/>
    </row>
    <row r="842" spans="7:10" x14ac:dyDescent="0.2">
      <c r="G842" s="38"/>
      <c r="H842" s="38"/>
      <c r="I842" s="38"/>
      <c r="J842" s="38"/>
    </row>
    <row r="843" spans="7:10" x14ac:dyDescent="0.2">
      <c r="G843" s="38"/>
      <c r="H843" s="38"/>
      <c r="I843" s="38"/>
      <c r="J843" s="38"/>
    </row>
    <row r="844" spans="7:10" x14ac:dyDescent="0.2">
      <c r="G844" s="38"/>
      <c r="H844" s="38"/>
      <c r="I844" s="38"/>
      <c r="J844" s="38"/>
    </row>
    <row r="845" spans="7:10" x14ac:dyDescent="0.2">
      <c r="G845" s="38"/>
      <c r="H845" s="38"/>
      <c r="I845" s="38"/>
      <c r="J845" s="38"/>
    </row>
    <row r="846" spans="7:10" x14ac:dyDescent="0.2">
      <c r="G846" s="38"/>
      <c r="H846" s="38"/>
      <c r="I846" s="38"/>
      <c r="J846" s="38"/>
    </row>
    <row r="847" spans="7:10" x14ac:dyDescent="0.2">
      <c r="G847" s="38"/>
      <c r="H847" s="38"/>
      <c r="I847" s="38"/>
      <c r="J847" s="38"/>
    </row>
    <row r="848" spans="7:10" x14ac:dyDescent="0.2">
      <c r="G848" s="38"/>
      <c r="H848" s="38"/>
      <c r="I848" s="38"/>
      <c r="J848" s="38"/>
    </row>
    <row r="849" spans="7:10" x14ac:dyDescent="0.2">
      <c r="G849" s="38"/>
      <c r="H849" s="38"/>
      <c r="I849" s="38"/>
      <c r="J849" s="38"/>
    </row>
    <row r="850" spans="7:10" x14ac:dyDescent="0.2">
      <c r="G850" s="38"/>
      <c r="H850" s="38"/>
      <c r="I850" s="38"/>
      <c r="J850" s="38"/>
    </row>
    <row r="851" spans="7:10" x14ac:dyDescent="0.2">
      <c r="G851" s="38"/>
      <c r="H851" s="38"/>
      <c r="I851" s="38"/>
      <c r="J851" s="38"/>
    </row>
    <row r="852" spans="7:10" x14ac:dyDescent="0.2">
      <c r="G852" s="38"/>
      <c r="H852" s="38"/>
      <c r="I852" s="38"/>
      <c r="J852" s="38"/>
    </row>
    <row r="853" spans="7:10" x14ac:dyDescent="0.2">
      <c r="G853" s="38"/>
      <c r="H853" s="38"/>
      <c r="I853" s="38"/>
      <c r="J853" s="38"/>
    </row>
    <row r="854" spans="7:10" x14ac:dyDescent="0.2">
      <c r="G854" s="38"/>
      <c r="H854" s="38"/>
      <c r="I854" s="38"/>
      <c r="J854" s="38"/>
    </row>
    <row r="855" spans="7:10" x14ac:dyDescent="0.2">
      <c r="G855" s="38"/>
      <c r="H855" s="38"/>
      <c r="I855" s="38"/>
      <c r="J855" s="38"/>
    </row>
    <row r="856" spans="7:10" x14ac:dyDescent="0.2">
      <c r="G856" s="38"/>
      <c r="H856" s="38"/>
      <c r="I856" s="38"/>
      <c r="J856" s="38"/>
    </row>
    <row r="857" spans="7:10" x14ac:dyDescent="0.2">
      <c r="G857" s="38"/>
      <c r="H857" s="38"/>
      <c r="I857" s="38"/>
      <c r="J857" s="38"/>
    </row>
    <row r="858" spans="7:10" x14ac:dyDescent="0.2">
      <c r="G858" s="38"/>
      <c r="H858" s="38"/>
      <c r="I858" s="38"/>
      <c r="J858" s="38"/>
    </row>
    <row r="859" spans="7:10" x14ac:dyDescent="0.2">
      <c r="G859" s="38"/>
      <c r="H859" s="38"/>
      <c r="I859" s="38"/>
      <c r="J859" s="38"/>
    </row>
    <row r="860" spans="7:10" x14ac:dyDescent="0.2">
      <c r="G860" s="38"/>
      <c r="H860" s="38"/>
      <c r="I860" s="38"/>
      <c r="J860" s="38"/>
    </row>
    <row r="861" spans="7:10" x14ac:dyDescent="0.2">
      <c r="G861" s="38"/>
      <c r="H861" s="38"/>
      <c r="I861" s="38"/>
      <c r="J861" s="38"/>
    </row>
    <row r="862" spans="7:10" x14ac:dyDescent="0.2">
      <c r="G862" s="38"/>
      <c r="H862" s="38"/>
      <c r="I862" s="38"/>
      <c r="J862" s="38"/>
    </row>
    <row r="863" spans="7:10" x14ac:dyDescent="0.2">
      <c r="G863" s="38"/>
      <c r="H863" s="38"/>
      <c r="I863" s="38"/>
      <c r="J863" s="38"/>
    </row>
    <row r="864" spans="7:10" x14ac:dyDescent="0.2">
      <c r="G864" s="38"/>
      <c r="H864" s="38"/>
      <c r="I864" s="38"/>
      <c r="J864" s="38"/>
    </row>
    <row r="865" spans="7:10" x14ac:dyDescent="0.2">
      <c r="G865" s="38"/>
      <c r="H865" s="38"/>
      <c r="I865" s="38"/>
      <c r="J865" s="38"/>
    </row>
    <row r="866" spans="7:10" x14ac:dyDescent="0.2">
      <c r="G866" s="38"/>
      <c r="H866" s="38"/>
      <c r="I866" s="38"/>
      <c r="J866" s="38"/>
    </row>
    <row r="867" spans="7:10" x14ac:dyDescent="0.2">
      <c r="G867" s="38"/>
      <c r="H867" s="38"/>
      <c r="I867" s="38"/>
      <c r="J867" s="38"/>
    </row>
    <row r="868" spans="7:10" x14ac:dyDescent="0.2">
      <c r="G868" s="38"/>
      <c r="H868" s="38"/>
      <c r="I868" s="38"/>
      <c r="J868" s="38"/>
    </row>
    <row r="869" spans="7:10" x14ac:dyDescent="0.2">
      <c r="G869" s="38"/>
      <c r="H869" s="38"/>
      <c r="I869" s="38"/>
      <c r="J869" s="38"/>
    </row>
    <row r="870" spans="7:10" x14ac:dyDescent="0.2">
      <c r="G870" s="38"/>
      <c r="H870" s="38"/>
      <c r="I870" s="38"/>
      <c r="J870" s="38"/>
    </row>
    <row r="871" spans="7:10" x14ac:dyDescent="0.2">
      <c r="G871" s="38"/>
      <c r="H871" s="38"/>
      <c r="I871" s="38"/>
      <c r="J871" s="38"/>
    </row>
    <row r="872" spans="7:10" x14ac:dyDescent="0.2">
      <c r="G872" s="38"/>
      <c r="H872" s="38"/>
      <c r="I872" s="38"/>
      <c r="J872" s="38"/>
    </row>
    <row r="873" spans="7:10" x14ac:dyDescent="0.2">
      <c r="G873" s="38"/>
      <c r="H873" s="38"/>
      <c r="I873" s="38"/>
      <c r="J873" s="38"/>
    </row>
    <row r="874" spans="7:10" x14ac:dyDescent="0.2">
      <c r="G874" s="38"/>
      <c r="H874" s="38"/>
      <c r="I874" s="38"/>
      <c r="J874" s="38"/>
    </row>
    <row r="875" spans="7:10" x14ac:dyDescent="0.2">
      <c r="G875" s="38"/>
      <c r="H875" s="38"/>
      <c r="I875" s="38"/>
      <c r="J875" s="38"/>
    </row>
  </sheetData>
  <dataConsolidate/>
  <mergeCells count="6">
    <mergeCell ref="B50:G50"/>
    <mergeCell ref="B2:G2"/>
    <mergeCell ref="B3:G3"/>
    <mergeCell ref="B4:G4"/>
    <mergeCell ref="B5:G5"/>
    <mergeCell ref="B6:C6"/>
  </mergeCells>
  <dataValidations count="5">
    <dataValidation type="list" allowBlank="1" showInputMessage="1" showErrorMessage="1" sqref="G8:G49">
      <formula1>List2</formula1>
    </dataValidation>
    <dataValidation type="list" allowBlank="1" showInputMessage="1" showErrorMessage="1" sqref="D8:D49">
      <formula1>List1</formula1>
    </dataValidation>
    <dataValidation type="list" allowBlank="1" showInputMessage="1" showErrorMessage="1" sqref="G65536">
      <formula1>$G$57:$G$61</formula1>
    </dataValidation>
    <dataValidation type="list" allowBlank="1" showInputMessage="1" showErrorMessage="1" sqref="B6 B65534">
      <formula1>$B$56:$B$66</formula1>
    </dataValidation>
    <dataValidation type="list" allowBlank="1" showInputMessage="1" showErrorMessage="1" sqref="D65536">
      <formula1>$D$57:$D$68</formula1>
    </dataValidation>
  </dataValidations>
  <pageMargins left="0.25" right="0.25" top="0.75" bottom="0.75" header="0.3" footer="0.3"/>
  <pageSetup scale="69" fitToHeight="0" orientation="landscape" verticalDpi="300" r:id="rId1"/>
  <headerFooter alignWithMargins="0">
    <oddFooter>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
  <sheetViews>
    <sheetView topLeftCell="B55" zoomScale="90" zoomScaleNormal="90" workbookViewId="0">
      <selection activeCell="V83" sqref="V83"/>
    </sheetView>
  </sheetViews>
  <sheetFormatPr defaultColWidth="9.140625" defaultRowHeight="12.75" x14ac:dyDescent="0.2"/>
  <cols>
    <col min="1" max="16384" width="9.140625" style="2"/>
  </cols>
  <sheetData/>
  <pageMargins left="0.7" right="0.7" top="0.75" bottom="0.75" header="0.3" footer="0.3"/>
  <pageSetup orientation="portrait" horizontalDpi="1200" verticalDpi="1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6D2DAF1A2DA614A842EF69F27E4966A" ma:contentTypeVersion="0" ma:contentTypeDescription="Create a new document." ma:contentTypeScope="" ma:versionID="1ec97bcf0db840603c18dd26d35445a3">
  <xsd:schema xmlns:xsd="http://www.w3.org/2001/XMLSchema" xmlns:p="http://schemas.microsoft.com/office/2006/metadata/properties" targetNamespace="http://schemas.microsoft.com/office/2006/metadata/properties" ma:root="true" ma:fieldsID="4aeb20c0e3442673af7ee10786458764">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2BE85A37-A277-4094-BA4B-3557B2FB16DB}">
  <ds:schemaRefs>
    <ds:schemaRef ds:uri="http://schemas.microsoft.com/office/2006/documentManagement/types"/>
    <ds:schemaRef ds:uri="http://purl.org/dc/elements/1.1/"/>
    <ds:schemaRef ds:uri="http://schemas.microsoft.com/office/2006/metadata/properties"/>
    <ds:schemaRef ds:uri="http://purl.org/dc/term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5C91BDA2-45C1-4AE4-8D9F-628C42641867}">
  <ds:schemaRefs>
    <ds:schemaRef ds:uri="http://schemas.microsoft.com/sharepoint/v3/contenttype/forms"/>
  </ds:schemaRefs>
</ds:datastoreItem>
</file>

<file path=customXml/itemProps3.xml><?xml version="1.0" encoding="utf-8"?>
<ds:datastoreItem xmlns:ds="http://schemas.openxmlformats.org/officeDocument/2006/customXml" ds:itemID="{12E2E9A1-3AEF-46D4-B077-537772D205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4</vt:i4>
      </vt:variant>
    </vt:vector>
  </HeadingPairs>
  <TitlesOfParts>
    <vt:vector size="11" baseType="lpstr">
      <vt:lpstr> COVER TAB - START HERE</vt:lpstr>
      <vt:lpstr>SAFETY FORM</vt:lpstr>
      <vt:lpstr>QUALITY QUESTIONNAIRE</vt:lpstr>
      <vt:lpstr>ECONOMIC IMPACT-COMPANY</vt:lpstr>
      <vt:lpstr>ECONOMIC IMPACT-SUBCONTRACTORS</vt:lpstr>
      <vt:lpstr>SUPPLIER DIVERSITY PLAN</vt:lpstr>
      <vt:lpstr>AMEREN SERVICE AREAS</vt:lpstr>
      <vt:lpstr>' COVER TAB - START HERE'!Print_Area</vt:lpstr>
      <vt:lpstr>'SAFETY FORM'!Print_Area</vt:lpstr>
      <vt:lpstr>'SUPPLIER DIVERSITY PLAN'!Print_Area</vt:lpstr>
      <vt:lpstr>'SUPPLIER DIVERSITY PLAN'!Print_Titles</vt:lpstr>
    </vt:vector>
  </TitlesOfParts>
  <Company>Ameren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e58749</dc:creator>
  <cp:lastModifiedBy>DuMey, Rachael </cp:lastModifiedBy>
  <cp:lastPrinted>2021-06-30T18:02:49Z</cp:lastPrinted>
  <dcterms:created xsi:type="dcterms:W3CDTF">2009-03-19T13:44:46Z</dcterms:created>
  <dcterms:modified xsi:type="dcterms:W3CDTF">2021-06-30T18:03:16Z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0x010100E6D2DAF1A2DA614A842EF69F27E4966A</vt:lpwstr>
  </property>
</Properties>
</file>